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/>
  </bookViews>
  <sheets>
    <sheet name="খুলনা" sheetId="11" r:id="rId1"/>
    <sheet name="Sheet1" sheetId="12" state="hidden" r:id="rId2"/>
  </sheets>
  <definedNames>
    <definedName name="_xlnm.Print_Area" localSheetId="0">খুলনা!$BB$5:$BD$5</definedName>
  </definedNames>
  <calcPr calcId="124519"/>
</workbook>
</file>

<file path=xl/calcChain.xml><?xml version="1.0" encoding="utf-8"?>
<calcChain xmlns="http://schemas.openxmlformats.org/spreadsheetml/2006/main">
  <c r="D17" i="11"/>
  <c r="G17"/>
  <c r="AT17"/>
  <c r="AU17"/>
  <c r="AV17"/>
  <c r="AW17"/>
  <c r="AX17"/>
  <c r="AY17"/>
  <c r="AZ17"/>
  <c r="BA17"/>
  <c r="BB17"/>
  <c r="BC17"/>
  <c r="BD17"/>
  <c r="AS17"/>
  <c r="AF17"/>
  <c r="AG17"/>
  <c r="AH17"/>
  <c r="AI17"/>
  <c r="AJ17"/>
  <c r="AK17"/>
  <c r="AL17"/>
  <c r="AM17"/>
  <c r="AN17"/>
  <c r="AO17"/>
  <c r="AP17"/>
  <c r="AE17"/>
  <c r="R17"/>
  <c r="S17"/>
  <c r="T17"/>
  <c r="U17"/>
  <c r="V17"/>
  <c r="W17"/>
  <c r="X17"/>
  <c r="Y17"/>
  <c r="Z17"/>
  <c r="AA17"/>
  <c r="AB17"/>
  <c r="Q17"/>
  <c r="F17"/>
  <c r="H17"/>
  <c r="I17"/>
  <c r="J17"/>
  <c r="K17"/>
  <c r="L17"/>
  <c r="M17"/>
  <c r="N17"/>
  <c r="C17"/>
</calcChain>
</file>

<file path=xl/sharedStrings.xml><?xml version="1.0" encoding="utf-8"?>
<sst xmlns="http://schemas.openxmlformats.org/spreadsheetml/2006/main" count="131" uniqueCount="39">
  <si>
    <t>বিভাগের নাম</t>
  </si>
  <si>
    <t>জেলার নাম</t>
  </si>
  <si>
    <t>বাৎসরিক লক্ষ্যমাত্রা</t>
  </si>
  <si>
    <t xml:space="preserve"> নির্বাচিত কার্যক্রমের নাম</t>
  </si>
  <si>
    <t xml:space="preserve">  নির্বাচিত কার্যক্রমের নাম</t>
  </si>
  <si>
    <t>বিভাগের মোট</t>
  </si>
  <si>
    <t>গবাদিপশুর চিকিৎসা প্রদান (কোটি)</t>
  </si>
  <si>
    <t>হাঁস-মুরগির চিকিৎসা প্রদান (কোটি)</t>
  </si>
  <si>
    <t xml:space="preserve">গবাদিপশু-পাখির রোগ অনুসন্ধানে নমুনা সংগ্রহ ও গবেষণাগারে প্রেরণ (সংখ্যা) </t>
  </si>
  <si>
    <t>গবাদিপশু-পাখির ডিজিজ সার্ভিল্যান্স (সংখ্যা)</t>
  </si>
  <si>
    <t>ফ্রি ভেটেরিনারি মেডিক্যাল ক্যাম্প স্থাপন (সংখ্যা)</t>
  </si>
  <si>
    <t>খামারিদের প্রশিক্ষণ প্রদান (সংখ্যা)</t>
  </si>
  <si>
    <t>মাংস প্রক্রিয়াজাতকারীদের প্রশিক্ষণ প্রদান (সংখ্যা)</t>
  </si>
  <si>
    <t>গবাদিপশু-পাখি পালনে সক্ষমতা বৃদ্ধিতে আয়োজিত উঠান বৈঠকের সংখ্যা</t>
  </si>
  <si>
    <t>স্থায়ী ঘাস চাষ সম্প্রসারণ (একর)</t>
  </si>
  <si>
    <t>খামার/ফিড মিল/হ্যাচারি পরিদর্শনের সংখ্যা</t>
  </si>
  <si>
    <t>পোল্ট্রি খামার রেজিষ্ট্রেশন ও নবায়নের সংখ্যা</t>
  </si>
  <si>
    <t>গবাদিপশুর খামার খামার রেজিষ্ট্রেশন ও নবায়নের সংখ্যা</t>
  </si>
  <si>
    <t>প্রাণিসম্পদ বিষয়ক বিভিন্ন আইন বাস্তবায়নে মোবাইল কোর্ট পরিচালনার সংখ্যা</t>
  </si>
  <si>
    <t>খুলনা</t>
  </si>
  <si>
    <t>বাগেরহাট</t>
  </si>
  <si>
    <t>সাতক্ষীরা</t>
  </si>
  <si>
    <t>যশোর</t>
  </si>
  <si>
    <t>ঝিনাইদহ</t>
  </si>
  <si>
    <t>মাগুরা</t>
  </si>
  <si>
    <t>নড়াইল</t>
  </si>
  <si>
    <t>কুষ্টিয়া</t>
  </si>
  <si>
    <t>চুয়াডাঙ্গা</t>
  </si>
  <si>
    <t>মেহেরপুর</t>
  </si>
  <si>
    <t>এপিএ-এর ত্রৈমাসিক প্রতিবেদনের প্রমাণক প্রেরণ</t>
  </si>
  <si>
    <t>পোষা প্রানির চিকিৎসা প্রদান  (কোটি)</t>
  </si>
  <si>
    <t xml:space="preserve">এপিএ-এর ত্রৈমাসিক প্রতিবেদনের প্রমাণক প্রেরণ </t>
  </si>
  <si>
    <t>টিকা প্রদান সম্প্রসারণ গবাদিপশু (কোটি)</t>
  </si>
  <si>
    <t>টিকা প্রদান সম্প্রসারণ হাঁস-মুরগি (কোটি)</t>
  </si>
  <si>
    <t>ত্রৈমাসিক অর্জন (অক্টোবর-2022 ডিসেম্বর ২০২২)</t>
  </si>
  <si>
    <t>ক্রমপুঞ্জিত অর্জন (জুলাই- ডিসেম্বর ২০২২)</t>
  </si>
  <si>
    <t>( ডা: অরুণ কান্তি মন্ডল )</t>
  </si>
  <si>
    <t>পরিচালক(ভারপ্রাপ্ত)</t>
  </si>
  <si>
    <t>বিভাগীয় প্রাণিসম্পদ দপ্তর, খুলনা।</t>
  </si>
</sst>
</file>

<file path=xl/styles.xml><?xml version="1.0" encoding="utf-8"?>
<styleSheet xmlns="http://schemas.openxmlformats.org/spreadsheetml/2006/main">
  <numFmts count="1">
    <numFmt numFmtId="164" formatCode="0.0000000"/>
  </numFmts>
  <fonts count="14">
    <font>
      <sz val="11"/>
      <color theme="1"/>
      <name val="Calibri"/>
      <family val="2"/>
      <scheme val="minor"/>
    </font>
    <font>
      <sz val="11"/>
      <color theme="1"/>
      <name val="NikoshBAN"/>
    </font>
    <font>
      <sz val="12"/>
      <color theme="1"/>
      <name val="NikoshBAN"/>
    </font>
    <font>
      <b/>
      <sz val="11"/>
      <color theme="1"/>
      <name val="Calibri"/>
      <family val="2"/>
      <scheme val="minor"/>
    </font>
    <font>
      <b/>
      <sz val="11"/>
      <color theme="1"/>
      <name val="NikoshBAN"/>
    </font>
    <font>
      <b/>
      <sz val="14"/>
      <color theme="1"/>
      <name val="NikoshBAN"/>
    </font>
    <font>
      <b/>
      <sz val="12"/>
      <color theme="1"/>
      <name val="NikoshBAN"/>
    </font>
    <font>
      <sz val="8"/>
      <color theme="1"/>
      <name val="NikoshBAN"/>
    </font>
    <font>
      <b/>
      <sz val="10.5"/>
      <color theme="1"/>
      <name val="NikoshBAN"/>
    </font>
    <font>
      <sz val="10.5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sz val="10"/>
      <color rgb="FF000000"/>
      <name val="NikoshBAN"/>
    </font>
    <font>
      <sz val="12"/>
      <color theme="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6" fillId="0" borderId="0" xfId="0" applyFont="1" applyBorder="1" applyAlignment="1">
      <alignment horizontal="left" vertical="top" wrapText="1"/>
    </xf>
    <xf numFmtId="0" fontId="3" fillId="0" borderId="0" xfId="0" applyFont="1"/>
    <xf numFmtId="0" fontId="7" fillId="0" borderId="0" xfId="0" applyFont="1"/>
    <xf numFmtId="0" fontId="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Font="1" applyBorder="1"/>
    <xf numFmtId="0" fontId="11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/>
    <xf numFmtId="0" fontId="1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203638</xdr:colOff>
      <xdr:row>17</xdr:row>
      <xdr:rowOff>203637</xdr:rowOff>
    </xdr:from>
    <xdr:to>
      <xdr:col>52</xdr:col>
      <xdr:colOff>373117</xdr:colOff>
      <xdr:row>19</xdr:row>
      <xdr:rowOff>184188</xdr:rowOff>
    </xdr:to>
    <xdr:pic>
      <xdr:nvPicPr>
        <xdr:cNvPr id="4" name="Picture 3" descr="SIGNATUR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8035" y="5248603"/>
          <a:ext cx="721272" cy="397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79"/>
  <sheetViews>
    <sheetView tabSelected="1" topLeftCell="A4" zoomScale="115" zoomScaleNormal="115" workbookViewId="0">
      <selection activeCell="E8" sqref="E8"/>
    </sheetView>
  </sheetViews>
  <sheetFormatPr defaultRowHeight="15.75"/>
  <cols>
    <col min="1" max="1" width="7.28515625" style="1" customWidth="1"/>
    <col min="2" max="2" width="11.28515625" style="1" customWidth="1"/>
    <col min="3" max="3" width="10.28515625" style="1" customWidth="1"/>
    <col min="4" max="4" width="12.5703125" style="1" customWidth="1"/>
    <col min="5" max="5" width="10.85546875" style="1" customWidth="1"/>
    <col min="6" max="7" width="9.85546875" style="1" customWidth="1"/>
    <col min="8" max="8" width="9.5703125" style="1" customWidth="1"/>
    <col min="9" max="9" width="9.28515625" style="1" customWidth="1"/>
    <col min="10" max="10" width="11.5703125" style="1" customWidth="1"/>
    <col min="11" max="11" width="11.42578125" style="1" customWidth="1"/>
    <col min="12" max="12" width="10.140625" style="1" customWidth="1"/>
    <col min="13" max="13" width="11.85546875" style="1" customWidth="1"/>
    <col min="14" max="14" width="12.85546875" style="1" customWidth="1"/>
    <col min="15" max="15" width="9.85546875" style="1" customWidth="1"/>
    <col min="16" max="16" width="10.42578125" style="1" customWidth="1"/>
    <col min="17" max="17" width="11.85546875" style="1" customWidth="1"/>
    <col min="18" max="18" width="12.5703125" style="1" customWidth="1"/>
    <col min="19" max="19" width="11.85546875" style="1" customWidth="1"/>
    <col min="20" max="20" width="9.85546875" style="1" customWidth="1"/>
    <col min="21" max="22" width="11.140625" style="1" customWidth="1"/>
    <col min="23" max="23" width="8.42578125" style="1" customWidth="1"/>
    <col min="24" max="24" width="10.85546875" style="1" customWidth="1"/>
    <col min="25" max="25" width="11.140625" style="23" customWidth="1"/>
    <col min="26" max="26" width="8.140625" style="23" customWidth="1"/>
    <col min="27" max="27" width="11.7109375" style="23" customWidth="1"/>
    <col min="28" max="28" width="11.85546875" style="23" customWidth="1"/>
    <col min="29" max="29" width="10.28515625" style="23" customWidth="1"/>
    <col min="30" max="30" width="11.42578125" style="23" customWidth="1"/>
    <col min="31" max="34" width="9.140625" style="23"/>
    <col min="35" max="35" width="8.140625" style="23" customWidth="1"/>
    <col min="36" max="42" width="9.140625" style="23"/>
    <col min="43" max="43" width="10.5703125" style="23" customWidth="1"/>
    <col min="44" max="44" width="11" style="23" customWidth="1"/>
    <col min="45" max="48" width="9.140625" style="23"/>
    <col min="49" max="49" width="7.85546875" style="23" customWidth="1"/>
    <col min="50" max="51" width="9.140625" style="23"/>
    <col min="52" max="52" width="8.28515625" style="23" customWidth="1"/>
    <col min="53" max="56" width="9.140625" style="23"/>
    <col min="57" max="57" width="10" style="23" customWidth="1"/>
    <col min="58" max="58" width="11.7109375" style="23" customWidth="1"/>
    <col min="59" max="59" width="11.28515625" style="23" customWidth="1"/>
    <col min="60" max="60" width="13.28515625" style="23" customWidth="1"/>
    <col min="61" max="61" width="10" style="23" customWidth="1"/>
    <col min="62" max="16384" width="9.140625" style="23"/>
  </cols>
  <sheetData>
    <row r="2" spans="1:65" s="5" customFormat="1" ht="19.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 t="s">
        <v>29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9" t="s">
        <v>29</v>
      </c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 t="s">
        <v>29</v>
      </c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9"/>
      <c r="BF2" s="9"/>
      <c r="BG2" s="9"/>
      <c r="BH2" s="9"/>
      <c r="BI2" s="9"/>
      <c r="BJ2" s="9"/>
      <c r="BK2" s="9"/>
      <c r="BL2" s="9"/>
    </row>
    <row r="3" spans="1:65" s="5" customFormat="1" ht="21" customHeight="1">
      <c r="A3" s="40" t="s">
        <v>0</v>
      </c>
      <c r="B3" s="40" t="s">
        <v>1</v>
      </c>
      <c r="C3" s="48" t="s">
        <v>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 t="s">
        <v>3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50" t="s">
        <v>3</v>
      </c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 t="s">
        <v>3</v>
      </c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9"/>
      <c r="BF3" s="9"/>
      <c r="BG3" s="9"/>
      <c r="BH3" s="9"/>
      <c r="BI3" s="9"/>
      <c r="BJ3" s="9"/>
      <c r="BK3" s="9"/>
      <c r="BL3" s="9"/>
    </row>
    <row r="4" spans="1:65" s="1" customFormat="1" ht="48" customHeight="1">
      <c r="A4" s="40"/>
      <c r="B4" s="40"/>
      <c r="C4" s="51" t="s">
        <v>32</v>
      </c>
      <c r="D4" s="52"/>
      <c r="E4" s="53"/>
      <c r="F4" s="51" t="s">
        <v>33</v>
      </c>
      <c r="G4" s="52"/>
      <c r="H4" s="53"/>
      <c r="I4" s="40" t="s">
        <v>6</v>
      </c>
      <c r="J4" s="41"/>
      <c r="K4" s="41"/>
      <c r="L4" s="40" t="s">
        <v>7</v>
      </c>
      <c r="M4" s="41"/>
      <c r="N4" s="41"/>
      <c r="O4" s="40" t="s">
        <v>0</v>
      </c>
      <c r="P4" s="40" t="s">
        <v>1</v>
      </c>
      <c r="Q4" s="40" t="s">
        <v>30</v>
      </c>
      <c r="R4" s="40"/>
      <c r="S4" s="41"/>
      <c r="T4" s="40" t="s">
        <v>8</v>
      </c>
      <c r="U4" s="41"/>
      <c r="V4" s="41"/>
      <c r="W4" s="40" t="s">
        <v>9</v>
      </c>
      <c r="X4" s="41"/>
      <c r="Y4" s="41"/>
      <c r="Z4" s="40" t="s">
        <v>10</v>
      </c>
      <c r="AA4" s="41"/>
      <c r="AB4" s="41"/>
      <c r="AC4" s="40" t="s">
        <v>0</v>
      </c>
      <c r="AD4" s="40" t="s">
        <v>1</v>
      </c>
      <c r="AE4" s="40" t="s">
        <v>11</v>
      </c>
      <c r="AF4" s="41"/>
      <c r="AG4" s="41"/>
      <c r="AH4" s="40" t="s">
        <v>12</v>
      </c>
      <c r="AI4" s="41"/>
      <c r="AJ4" s="41"/>
      <c r="AK4" s="40" t="s">
        <v>13</v>
      </c>
      <c r="AL4" s="41"/>
      <c r="AM4" s="41"/>
      <c r="AN4" s="40" t="s">
        <v>14</v>
      </c>
      <c r="AO4" s="41"/>
      <c r="AP4" s="41"/>
      <c r="AQ4" s="40" t="s">
        <v>0</v>
      </c>
      <c r="AR4" s="40" t="s">
        <v>1</v>
      </c>
      <c r="AS4" s="40" t="s">
        <v>15</v>
      </c>
      <c r="AT4" s="41"/>
      <c r="AU4" s="41"/>
      <c r="AV4" s="40" t="s">
        <v>16</v>
      </c>
      <c r="AW4" s="41"/>
      <c r="AX4" s="41"/>
      <c r="AY4" s="40" t="s">
        <v>17</v>
      </c>
      <c r="AZ4" s="40"/>
      <c r="BA4" s="40"/>
      <c r="BB4" s="40" t="s">
        <v>18</v>
      </c>
      <c r="BC4" s="40"/>
      <c r="BD4" s="40"/>
      <c r="BE4" s="11"/>
      <c r="BF4" s="11"/>
      <c r="BG4" s="11"/>
      <c r="BH4" s="11"/>
      <c r="BI4" s="11"/>
      <c r="BJ4" s="12"/>
      <c r="BK4" s="12"/>
      <c r="BL4" s="12"/>
      <c r="BM4" s="6"/>
    </row>
    <row r="5" spans="1:65" ht="86.25" customHeight="1">
      <c r="A5" s="41"/>
      <c r="B5" s="41"/>
      <c r="C5" s="8" t="s">
        <v>2</v>
      </c>
      <c r="D5" s="32" t="s">
        <v>34</v>
      </c>
      <c r="E5" s="32" t="s">
        <v>35</v>
      </c>
      <c r="F5" s="8" t="s">
        <v>2</v>
      </c>
      <c r="G5" s="32" t="s">
        <v>34</v>
      </c>
      <c r="H5" s="32" t="s">
        <v>35</v>
      </c>
      <c r="I5" s="8" t="s">
        <v>2</v>
      </c>
      <c r="J5" s="32" t="s">
        <v>34</v>
      </c>
      <c r="K5" s="32" t="s">
        <v>35</v>
      </c>
      <c r="L5" s="8" t="s">
        <v>2</v>
      </c>
      <c r="M5" s="32" t="s">
        <v>34</v>
      </c>
      <c r="N5" s="32" t="s">
        <v>35</v>
      </c>
      <c r="O5" s="45"/>
      <c r="P5" s="41"/>
      <c r="Q5" s="8" t="s">
        <v>2</v>
      </c>
      <c r="R5" s="32" t="s">
        <v>34</v>
      </c>
      <c r="S5" s="32" t="s">
        <v>35</v>
      </c>
      <c r="T5" s="8" t="s">
        <v>2</v>
      </c>
      <c r="U5" s="32" t="s">
        <v>34</v>
      </c>
      <c r="V5" s="32" t="s">
        <v>35</v>
      </c>
      <c r="W5" s="8" t="s">
        <v>2</v>
      </c>
      <c r="X5" s="32" t="s">
        <v>34</v>
      </c>
      <c r="Y5" s="32" t="s">
        <v>35</v>
      </c>
      <c r="Z5" s="8" t="s">
        <v>2</v>
      </c>
      <c r="AA5" s="32" t="s">
        <v>34</v>
      </c>
      <c r="AB5" s="32" t="s">
        <v>35</v>
      </c>
      <c r="AC5" s="45"/>
      <c r="AD5" s="41"/>
      <c r="AE5" s="8" t="s">
        <v>2</v>
      </c>
      <c r="AF5" s="32" t="s">
        <v>34</v>
      </c>
      <c r="AG5" s="32" t="s">
        <v>35</v>
      </c>
      <c r="AH5" s="8" t="s">
        <v>2</v>
      </c>
      <c r="AI5" s="32" t="s">
        <v>34</v>
      </c>
      <c r="AJ5" s="32" t="s">
        <v>35</v>
      </c>
      <c r="AK5" s="8" t="s">
        <v>2</v>
      </c>
      <c r="AL5" s="32" t="s">
        <v>34</v>
      </c>
      <c r="AM5" s="32" t="s">
        <v>35</v>
      </c>
      <c r="AN5" s="8" t="s">
        <v>2</v>
      </c>
      <c r="AO5" s="32" t="s">
        <v>34</v>
      </c>
      <c r="AP5" s="32" t="s">
        <v>35</v>
      </c>
      <c r="AQ5" s="45"/>
      <c r="AR5" s="41"/>
      <c r="AS5" s="8" t="s">
        <v>2</v>
      </c>
      <c r="AT5" s="32" t="s">
        <v>34</v>
      </c>
      <c r="AU5" s="32" t="s">
        <v>35</v>
      </c>
      <c r="AV5" s="8" t="s">
        <v>2</v>
      </c>
      <c r="AW5" s="32" t="s">
        <v>34</v>
      </c>
      <c r="AX5" s="32" t="s">
        <v>35</v>
      </c>
      <c r="AY5" s="8" t="s">
        <v>2</v>
      </c>
      <c r="AZ5" s="32" t="s">
        <v>34</v>
      </c>
      <c r="BA5" s="32" t="s">
        <v>35</v>
      </c>
      <c r="BB5" s="8" t="s">
        <v>2</v>
      </c>
      <c r="BC5" s="32" t="s">
        <v>34</v>
      </c>
      <c r="BD5" s="32" t="s">
        <v>35</v>
      </c>
      <c r="BE5" s="13"/>
      <c r="BF5" s="14"/>
      <c r="BG5" s="14"/>
      <c r="BH5" s="14"/>
      <c r="BI5" s="14"/>
      <c r="BJ5" s="14"/>
      <c r="BK5" s="14"/>
      <c r="BL5" s="14"/>
    </row>
    <row r="6" spans="1:65" ht="18.75" customHeight="1">
      <c r="A6" s="27"/>
      <c r="B6" s="28"/>
      <c r="C6" s="37"/>
      <c r="D6" s="37"/>
      <c r="E6" s="37"/>
      <c r="F6" s="37"/>
      <c r="G6" s="37"/>
      <c r="H6" s="29"/>
      <c r="I6" s="27"/>
      <c r="J6" s="27"/>
      <c r="K6" s="29"/>
      <c r="L6" s="27"/>
      <c r="M6" s="27"/>
      <c r="N6" s="29"/>
      <c r="O6" s="29"/>
      <c r="P6" s="29"/>
      <c r="Q6" s="27"/>
      <c r="R6" s="27"/>
      <c r="S6" s="29"/>
      <c r="T6" s="27"/>
      <c r="U6" s="27"/>
      <c r="V6" s="29"/>
      <c r="W6" s="27"/>
      <c r="X6" s="27"/>
      <c r="Y6" s="29"/>
      <c r="Z6" s="27"/>
      <c r="AA6" s="27"/>
      <c r="AB6" s="29"/>
      <c r="AC6" s="29"/>
      <c r="AD6" s="29"/>
      <c r="AE6" s="27"/>
      <c r="AF6" s="27"/>
      <c r="AG6" s="29"/>
      <c r="AH6" s="27"/>
      <c r="AI6" s="27"/>
      <c r="AJ6" s="29"/>
      <c r="AK6" s="27"/>
      <c r="AL6" s="27"/>
      <c r="AM6" s="29"/>
      <c r="AN6" s="27"/>
      <c r="AO6" s="27"/>
      <c r="AP6" s="29"/>
      <c r="AQ6" s="29"/>
      <c r="AR6" s="29"/>
      <c r="AS6" s="27"/>
      <c r="AT6" s="27"/>
      <c r="AU6" s="29"/>
      <c r="AV6" s="27"/>
      <c r="AW6" s="27"/>
      <c r="AX6" s="29"/>
      <c r="AY6" s="27"/>
      <c r="AZ6" s="27"/>
      <c r="BA6" s="29"/>
      <c r="BB6" s="27"/>
      <c r="BC6" s="27"/>
      <c r="BD6" s="29"/>
      <c r="BE6" s="7"/>
      <c r="BF6" s="7"/>
      <c r="BG6" s="15"/>
      <c r="BH6" s="15"/>
      <c r="BI6" s="7"/>
      <c r="BJ6" s="15"/>
      <c r="BK6" s="15"/>
      <c r="BL6" s="7"/>
    </row>
    <row r="7" spans="1:65" ht="15.75" customHeight="1">
      <c r="A7" s="30" t="s">
        <v>19</v>
      </c>
      <c r="B7" s="20" t="s">
        <v>19</v>
      </c>
      <c r="C7" s="34">
        <v>4.1200000000000001E-2</v>
      </c>
      <c r="D7" s="21">
        <v>1.1295599999999999E-2</v>
      </c>
      <c r="E7" s="38">
        <v>2.2252000000000001E-2</v>
      </c>
      <c r="F7" s="34">
        <v>0.65</v>
      </c>
      <c r="G7" s="34">
        <v>0.17798</v>
      </c>
      <c r="H7" s="34">
        <v>0.29535</v>
      </c>
      <c r="I7" s="34">
        <v>2.4500000000000001E-2</v>
      </c>
      <c r="J7" s="34">
        <v>7.6959000000000003E-3</v>
      </c>
      <c r="K7" s="34">
        <v>1.4822800000000001E-2</v>
      </c>
      <c r="L7" s="34">
        <v>0.1085</v>
      </c>
      <c r="M7" s="34">
        <v>3.50076E-2</v>
      </c>
      <c r="N7" s="34">
        <v>6.7455799999999996E-2</v>
      </c>
      <c r="O7" s="30" t="s">
        <v>19</v>
      </c>
      <c r="P7" s="20" t="s">
        <v>19</v>
      </c>
      <c r="Q7" s="34">
        <v>1.2210000000000001E-4</v>
      </c>
      <c r="R7" s="34">
        <v>1.126E-4</v>
      </c>
      <c r="S7" s="34">
        <v>2.4699999999999999E-4</v>
      </c>
      <c r="T7" s="34">
        <v>1092</v>
      </c>
      <c r="U7" s="34">
        <v>325</v>
      </c>
      <c r="V7" s="34">
        <v>664</v>
      </c>
      <c r="W7" s="34">
        <v>162</v>
      </c>
      <c r="X7" s="34">
        <v>83</v>
      </c>
      <c r="Y7" s="34">
        <v>147</v>
      </c>
      <c r="Z7" s="34">
        <v>88</v>
      </c>
      <c r="AA7" s="34">
        <v>37</v>
      </c>
      <c r="AB7" s="34">
        <v>73</v>
      </c>
      <c r="AC7" s="30" t="s">
        <v>19</v>
      </c>
      <c r="AD7" s="30" t="s">
        <v>19</v>
      </c>
      <c r="AE7" s="21">
        <v>3546</v>
      </c>
      <c r="AF7" s="21">
        <v>1159</v>
      </c>
      <c r="AG7" s="21">
        <v>2539</v>
      </c>
      <c r="AH7" s="21">
        <v>243</v>
      </c>
      <c r="AI7" s="21">
        <v>0</v>
      </c>
      <c r="AJ7" s="21">
        <v>114</v>
      </c>
      <c r="AK7" s="21">
        <v>495</v>
      </c>
      <c r="AL7" s="21">
        <v>155</v>
      </c>
      <c r="AM7" s="21">
        <v>297</v>
      </c>
      <c r="AN7" s="21">
        <v>114</v>
      </c>
      <c r="AO7" s="21">
        <v>38.29</v>
      </c>
      <c r="AP7" s="35">
        <v>99.37</v>
      </c>
      <c r="AQ7" s="30" t="s">
        <v>19</v>
      </c>
      <c r="AR7" s="30" t="s">
        <v>19</v>
      </c>
      <c r="AS7" s="21">
        <v>1105</v>
      </c>
      <c r="AT7" s="21">
        <v>431</v>
      </c>
      <c r="AU7" s="21">
        <v>875</v>
      </c>
      <c r="AV7" s="21">
        <v>33</v>
      </c>
      <c r="AW7" s="21">
        <v>13</v>
      </c>
      <c r="AX7" s="21">
        <v>30</v>
      </c>
      <c r="AY7" s="21">
        <v>54</v>
      </c>
      <c r="AZ7" s="21">
        <v>56</v>
      </c>
      <c r="BA7" s="21">
        <v>83</v>
      </c>
      <c r="BB7" s="21">
        <v>15</v>
      </c>
      <c r="BC7" s="21">
        <v>8</v>
      </c>
      <c r="BD7" s="21">
        <v>14</v>
      </c>
      <c r="BE7" s="16"/>
      <c r="BF7" s="16"/>
      <c r="BG7" s="24"/>
      <c r="BH7" s="24"/>
      <c r="BI7" s="25"/>
      <c r="BJ7" s="17"/>
      <c r="BK7" s="25"/>
      <c r="BL7" s="25"/>
    </row>
    <row r="8" spans="1:65" ht="17.25">
      <c r="A8" s="20"/>
      <c r="B8" s="33" t="s">
        <v>20</v>
      </c>
      <c r="C8" s="34">
        <v>3.7600000000000001E-2</v>
      </c>
      <c r="D8" s="21">
        <v>1.1762E-2</v>
      </c>
      <c r="E8" s="38">
        <v>1.71526E-2</v>
      </c>
      <c r="F8" s="34">
        <v>0.5</v>
      </c>
      <c r="G8" s="34">
        <v>0.18</v>
      </c>
      <c r="H8" s="34">
        <v>0.25480999999999998</v>
      </c>
      <c r="I8" s="34">
        <v>2.06E-2</v>
      </c>
      <c r="J8" s="34">
        <v>6.4929999999999996E-3</v>
      </c>
      <c r="K8" s="34">
        <v>1.18928E-2</v>
      </c>
      <c r="L8" s="34">
        <v>9.06E-2</v>
      </c>
      <c r="M8" s="34">
        <v>2.5744199999999998E-2</v>
      </c>
      <c r="N8" s="34">
        <v>5.1648100000000002E-2</v>
      </c>
      <c r="O8" s="33"/>
      <c r="P8" s="33" t="s">
        <v>20</v>
      </c>
      <c r="Q8" s="34">
        <v>6.0000000000000002E-5</v>
      </c>
      <c r="R8" s="34">
        <v>2.3E-5</v>
      </c>
      <c r="S8" s="34">
        <v>3.9700000000000003E-5</v>
      </c>
      <c r="T8" s="34">
        <v>1100</v>
      </c>
      <c r="U8" s="34">
        <v>304</v>
      </c>
      <c r="V8" s="34">
        <v>563</v>
      </c>
      <c r="W8" s="34">
        <v>170</v>
      </c>
      <c r="X8" s="34">
        <v>81</v>
      </c>
      <c r="Y8" s="34">
        <v>126</v>
      </c>
      <c r="Z8" s="34">
        <v>104</v>
      </c>
      <c r="AA8" s="34">
        <v>44</v>
      </c>
      <c r="AB8" s="34">
        <v>69</v>
      </c>
      <c r="AC8" s="33"/>
      <c r="AD8" s="33" t="s">
        <v>20</v>
      </c>
      <c r="AE8" s="21">
        <v>3537</v>
      </c>
      <c r="AF8" s="21">
        <v>1599</v>
      </c>
      <c r="AG8" s="21">
        <v>2748</v>
      </c>
      <c r="AH8" s="21">
        <v>243</v>
      </c>
      <c r="AI8" s="21">
        <v>108</v>
      </c>
      <c r="AJ8" s="21">
        <v>177</v>
      </c>
      <c r="AK8" s="21">
        <v>500</v>
      </c>
      <c r="AL8" s="21">
        <v>145</v>
      </c>
      <c r="AM8" s="21">
        <v>273</v>
      </c>
      <c r="AN8" s="21">
        <v>110</v>
      </c>
      <c r="AO8" s="21">
        <v>31.13</v>
      </c>
      <c r="AP8" s="35">
        <v>69.150000000000006</v>
      </c>
      <c r="AQ8" s="33"/>
      <c r="AR8" s="33" t="s">
        <v>20</v>
      </c>
      <c r="AS8" s="21">
        <v>1105</v>
      </c>
      <c r="AT8" s="21">
        <v>320</v>
      </c>
      <c r="AU8" s="21">
        <v>606</v>
      </c>
      <c r="AV8" s="21">
        <v>25</v>
      </c>
      <c r="AW8" s="21">
        <v>12</v>
      </c>
      <c r="AX8" s="21">
        <v>16</v>
      </c>
      <c r="AY8" s="21">
        <v>55</v>
      </c>
      <c r="AZ8" s="21">
        <v>27</v>
      </c>
      <c r="BA8" s="21">
        <v>44</v>
      </c>
      <c r="BB8" s="21">
        <v>14</v>
      </c>
      <c r="BC8" s="21">
        <v>6</v>
      </c>
      <c r="BD8" s="21">
        <v>8</v>
      </c>
      <c r="BE8" s="17"/>
      <c r="BF8" s="18"/>
      <c r="BG8" s="24"/>
      <c r="BH8" s="24"/>
      <c r="BI8" s="25"/>
      <c r="BJ8" s="17"/>
      <c r="BK8" s="25"/>
      <c r="BL8" s="25"/>
    </row>
    <row r="9" spans="1:65" ht="17.25">
      <c r="A9" s="20"/>
      <c r="B9" s="20" t="s">
        <v>21</v>
      </c>
      <c r="C9" s="34">
        <v>3.6499999999999998E-2</v>
      </c>
      <c r="D9" s="21">
        <v>1.17351E-2</v>
      </c>
      <c r="E9" s="38">
        <v>1.7583100000000001E-2</v>
      </c>
      <c r="F9" s="34">
        <v>0.45600000000000002</v>
      </c>
      <c r="G9" s="34">
        <v>0.15064</v>
      </c>
      <c r="H9" s="34">
        <v>0.20727999999999999</v>
      </c>
      <c r="I9" s="34">
        <v>1.66E-2</v>
      </c>
      <c r="J9" s="34">
        <v>3.8265E-3</v>
      </c>
      <c r="K9" s="34">
        <v>7.9830000000000005E-3</v>
      </c>
      <c r="L9" s="34">
        <v>8.9700000000000002E-2</v>
      </c>
      <c r="M9" s="34">
        <v>2.7581000000000001E-2</v>
      </c>
      <c r="N9" s="34">
        <v>5.2792499999999999E-2</v>
      </c>
      <c r="O9" s="33"/>
      <c r="P9" s="20" t="s">
        <v>21</v>
      </c>
      <c r="Q9" s="34">
        <v>1.0000000000000001E-5</v>
      </c>
      <c r="R9" s="34">
        <v>4.1999999999999996E-6</v>
      </c>
      <c r="S9" s="34">
        <v>1.03E-5</v>
      </c>
      <c r="T9" s="34">
        <v>905</v>
      </c>
      <c r="U9" s="34">
        <v>249</v>
      </c>
      <c r="V9" s="34">
        <v>494</v>
      </c>
      <c r="W9" s="34">
        <v>125</v>
      </c>
      <c r="X9" s="34">
        <v>60</v>
      </c>
      <c r="Y9" s="34">
        <v>99</v>
      </c>
      <c r="Z9" s="34">
        <v>60</v>
      </c>
      <c r="AA9" s="34">
        <v>20</v>
      </c>
      <c r="AB9" s="34">
        <v>40</v>
      </c>
      <c r="AC9" s="33"/>
      <c r="AD9" s="20" t="s">
        <v>21</v>
      </c>
      <c r="AE9" s="21">
        <v>2751</v>
      </c>
      <c r="AF9" s="21">
        <v>549</v>
      </c>
      <c r="AG9" s="21">
        <v>1537</v>
      </c>
      <c r="AH9" s="21">
        <v>189</v>
      </c>
      <c r="AI9" s="21">
        <v>0</v>
      </c>
      <c r="AJ9" s="21">
        <v>145</v>
      </c>
      <c r="AK9" s="21">
        <v>375</v>
      </c>
      <c r="AL9" s="21">
        <v>105</v>
      </c>
      <c r="AM9" s="21">
        <v>208</v>
      </c>
      <c r="AN9" s="21">
        <v>84</v>
      </c>
      <c r="AO9" s="21">
        <v>23.35</v>
      </c>
      <c r="AP9" s="35">
        <v>58.29</v>
      </c>
      <c r="AQ9" s="33"/>
      <c r="AR9" s="20" t="s">
        <v>21</v>
      </c>
      <c r="AS9" s="21">
        <v>857</v>
      </c>
      <c r="AT9" s="21">
        <v>291</v>
      </c>
      <c r="AU9" s="21">
        <v>595</v>
      </c>
      <c r="AV9" s="21">
        <v>24</v>
      </c>
      <c r="AW9" s="21">
        <v>16</v>
      </c>
      <c r="AX9" s="21">
        <v>24</v>
      </c>
      <c r="AY9" s="21">
        <v>40</v>
      </c>
      <c r="AZ9" s="21">
        <v>13</v>
      </c>
      <c r="BA9" s="21">
        <v>34</v>
      </c>
      <c r="BB9" s="21">
        <v>12</v>
      </c>
      <c r="BC9" s="21">
        <v>0</v>
      </c>
      <c r="BD9" s="21">
        <v>3</v>
      </c>
      <c r="BE9" s="17"/>
      <c r="BF9" s="18"/>
      <c r="BG9" s="24"/>
      <c r="BH9" s="24"/>
      <c r="BI9" s="25"/>
      <c r="BJ9" s="17"/>
      <c r="BK9" s="25"/>
      <c r="BL9" s="25"/>
    </row>
    <row r="10" spans="1:65" ht="17.25">
      <c r="A10" s="20"/>
      <c r="B10" s="20" t="s">
        <v>22</v>
      </c>
      <c r="C10" s="34">
        <v>4.6100000000000002E-2</v>
      </c>
      <c r="D10" s="21">
        <v>1.3454499999999999E-2</v>
      </c>
      <c r="E10" s="38">
        <v>2.14793E-2</v>
      </c>
      <c r="F10" s="34">
        <v>0.59150000000000003</v>
      </c>
      <c r="G10" s="34">
        <v>0.18557999999999999</v>
      </c>
      <c r="H10" s="34">
        <v>0.28210000000000002</v>
      </c>
      <c r="I10" s="34">
        <v>2.41E-2</v>
      </c>
      <c r="J10" s="34">
        <v>6.5748999999999998E-3</v>
      </c>
      <c r="K10" s="34">
        <v>1.25624E-2</v>
      </c>
      <c r="L10" s="34">
        <v>9.6299999999999997E-2</v>
      </c>
      <c r="M10" s="34">
        <v>2.5634899999999999E-2</v>
      </c>
      <c r="N10" s="34">
        <v>5.16391E-2</v>
      </c>
      <c r="O10" s="33"/>
      <c r="P10" s="20" t="s">
        <v>22</v>
      </c>
      <c r="Q10" s="34">
        <v>1.5299999999999999E-5</v>
      </c>
      <c r="R10" s="34">
        <v>1.0000000000000001E-5</v>
      </c>
      <c r="S10" s="34">
        <v>1.77E-5</v>
      </c>
      <c r="T10" s="34">
        <v>1052</v>
      </c>
      <c r="U10" s="34">
        <v>259</v>
      </c>
      <c r="V10" s="34">
        <v>650</v>
      </c>
      <c r="W10" s="34">
        <v>145</v>
      </c>
      <c r="X10" s="34">
        <v>65</v>
      </c>
      <c r="Y10" s="34">
        <v>107</v>
      </c>
      <c r="Z10" s="34">
        <v>70</v>
      </c>
      <c r="AA10" s="34">
        <v>42</v>
      </c>
      <c r="AB10" s="34">
        <v>66</v>
      </c>
      <c r="AC10" s="33"/>
      <c r="AD10" s="20" t="s">
        <v>22</v>
      </c>
      <c r="AE10" s="21">
        <v>3144</v>
      </c>
      <c r="AF10" s="21">
        <v>365</v>
      </c>
      <c r="AG10" s="21">
        <v>365</v>
      </c>
      <c r="AH10" s="21">
        <v>216</v>
      </c>
      <c r="AI10" s="21">
        <v>48</v>
      </c>
      <c r="AJ10" s="21">
        <v>48</v>
      </c>
      <c r="AK10" s="21">
        <v>428</v>
      </c>
      <c r="AL10" s="21">
        <v>125</v>
      </c>
      <c r="AM10" s="21">
        <v>233</v>
      </c>
      <c r="AN10" s="21">
        <v>97</v>
      </c>
      <c r="AO10" s="21">
        <v>34.64</v>
      </c>
      <c r="AP10" s="35">
        <v>88.03</v>
      </c>
      <c r="AQ10" s="33"/>
      <c r="AR10" s="20" t="s">
        <v>22</v>
      </c>
      <c r="AS10" s="21">
        <v>985</v>
      </c>
      <c r="AT10" s="21">
        <v>273</v>
      </c>
      <c r="AU10" s="21">
        <v>553</v>
      </c>
      <c r="AV10" s="21">
        <v>23</v>
      </c>
      <c r="AW10" s="21">
        <v>9</v>
      </c>
      <c r="AX10" s="21">
        <v>27</v>
      </c>
      <c r="AY10" s="21">
        <v>46</v>
      </c>
      <c r="AZ10" s="21">
        <v>22</v>
      </c>
      <c r="BA10" s="21">
        <v>45</v>
      </c>
      <c r="BB10" s="21">
        <v>13</v>
      </c>
      <c r="BC10" s="21">
        <v>1</v>
      </c>
      <c r="BD10" s="21">
        <v>4</v>
      </c>
      <c r="BE10" s="17"/>
      <c r="BF10" s="18"/>
      <c r="BG10" s="24"/>
      <c r="BH10" s="24"/>
      <c r="BI10" s="25"/>
      <c r="BJ10" s="17"/>
      <c r="BK10" s="25"/>
      <c r="BL10" s="25"/>
    </row>
    <row r="11" spans="1:65" ht="17.25">
      <c r="A11" s="20"/>
      <c r="B11" s="20" t="s">
        <v>23</v>
      </c>
      <c r="C11" s="34">
        <v>3.0599999999999999E-2</v>
      </c>
      <c r="D11" s="21">
        <v>8.6479999999999994E-3</v>
      </c>
      <c r="E11" s="38">
        <v>1.6140000000000002E-2</v>
      </c>
      <c r="F11" s="34">
        <v>0.3785</v>
      </c>
      <c r="G11" s="34">
        <v>0.11904000000000001</v>
      </c>
      <c r="H11" s="34">
        <v>0.1923</v>
      </c>
      <c r="I11" s="34">
        <v>1.46E-2</v>
      </c>
      <c r="J11" s="34">
        <v>4.1710999999999996E-3</v>
      </c>
      <c r="K11" s="34">
        <v>8.0313999999999993E-3</v>
      </c>
      <c r="L11" s="34">
        <v>7.17E-2</v>
      </c>
      <c r="M11" s="34">
        <v>2.2105E-2</v>
      </c>
      <c r="N11" s="34">
        <v>4.1921600000000003E-2</v>
      </c>
      <c r="O11" s="33"/>
      <c r="P11" s="20" t="s">
        <v>23</v>
      </c>
      <c r="Q11" s="34">
        <v>1.2E-5</v>
      </c>
      <c r="R11" s="34">
        <v>5.8000000000000004E-6</v>
      </c>
      <c r="S11" s="34">
        <v>1.1199999999999999E-5</v>
      </c>
      <c r="T11" s="34">
        <v>800</v>
      </c>
      <c r="U11" s="34">
        <v>289</v>
      </c>
      <c r="V11" s="34">
        <v>584</v>
      </c>
      <c r="W11" s="34">
        <v>110</v>
      </c>
      <c r="X11" s="34">
        <v>41</v>
      </c>
      <c r="Y11" s="34">
        <v>76</v>
      </c>
      <c r="Z11" s="34">
        <v>54</v>
      </c>
      <c r="AA11" s="34">
        <v>16</v>
      </c>
      <c r="AB11" s="34">
        <v>39</v>
      </c>
      <c r="AC11" s="33"/>
      <c r="AD11" s="20" t="s">
        <v>23</v>
      </c>
      <c r="AE11" s="21">
        <v>2358</v>
      </c>
      <c r="AF11" s="21">
        <v>500</v>
      </c>
      <c r="AG11" s="21">
        <v>885</v>
      </c>
      <c r="AH11" s="21">
        <v>156</v>
      </c>
      <c r="AI11" s="21">
        <v>0</v>
      </c>
      <c r="AJ11" s="21">
        <v>71</v>
      </c>
      <c r="AK11" s="21">
        <v>321</v>
      </c>
      <c r="AL11" s="21">
        <v>83</v>
      </c>
      <c r="AM11" s="21">
        <v>169</v>
      </c>
      <c r="AN11" s="21">
        <v>80</v>
      </c>
      <c r="AO11" s="21">
        <v>64.819999999999993</v>
      </c>
      <c r="AP11" s="35">
        <v>100.19</v>
      </c>
      <c r="AQ11" s="33"/>
      <c r="AR11" s="20" t="s">
        <v>23</v>
      </c>
      <c r="AS11" s="21">
        <v>740</v>
      </c>
      <c r="AT11" s="21">
        <v>216</v>
      </c>
      <c r="AU11" s="21">
        <v>447</v>
      </c>
      <c r="AV11" s="21">
        <v>20</v>
      </c>
      <c r="AW11" s="21">
        <v>8</v>
      </c>
      <c r="AX11" s="21">
        <v>17</v>
      </c>
      <c r="AY11" s="21">
        <v>36</v>
      </c>
      <c r="AZ11" s="21">
        <v>22</v>
      </c>
      <c r="BA11" s="21">
        <v>46</v>
      </c>
      <c r="BB11" s="21">
        <v>10</v>
      </c>
      <c r="BC11" s="21">
        <v>1</v>
      </c>
      <c r="BD11" s="21">
        <v>6</v>
      </c>
      <c r="BE11" s="17"/>
      <c r="BF11" s="18"/>
      <c r="BG11" s="24"/>
      <c r="BH11" s="24"/>
      <c r="BI11" s="25"/>
      <c r="BJ11" s="17"/>
      <c r="BK11" s="25"/>
      <c r="BL11" s="25"/>
    </row>
    <row r="12" spans="1:65" ht="20.25" customHeight="1">
      <c r="A12" s="20"/>
      <c r="B12" s="20" t="s">
        <v>24</v>
      </c>
      <c r="C12" s="34">
        <v>2.76E-2</v>
      </c>
      <c r="D12" s="21">
        <v>8.1359999999999991E-3</v>
      </c>
      <c r="E12" s="38">
        <v>1.438E-2</v>
      </c>
      <c r="F12" s="34">
        <v>0.26500000000000001</v>
      </c>
      <c r="G12" s="34">
        <v>7.4550000000000005E-2</v>
      </c>
      <c r="H12" s="34">
        <v>0.14030000000000001</v>
      </c>
      <c r="I12" s="34">
        <v>1.41E-2</v>
      </c>
      <c r="J12" s="34">
        <v>3.8202000000000002E-3</v>
      </c>
      <c r="K12" s="34">
        <v>7.4831999999999997E-3</v>
      </c>
      <c r="L12" s="34">
        <v>5.1499999999999997E-2</v>
      </c>
      <c r="M12" s="34">
        <v>1.37523E-2</v>
      </c>
      <c r="N12" s="34">
        <v>2.77535E-2</v>
      </c>
      <c r="O12" s="33"/>
      <c r="P12" s="20" t="s">
        <v>24</v>
      </c>
      <c r="Q12" s="34">
        <v>1.1E-5</v>
      </c>
      <c r="R12" s="34">
        <v>3.4000000000000001E-6</v>
      </c>
      <c r="S12" s="34">
        <v>6.9999999999999999E-6</v>
      </c>
      <c r="T12" s="34">
        <v>525</v>
      </c>
      <c r="U12" s="34">
        <v>139</v>
      </c>
      <c r="V12" s="34">
        <v>278</v>
      </c>
      <c r="W12" s="34">
        <v>72</v>
      </c>
      <c r="X12" s="34">
        <v>34</v>
      </c>
      <c r="Y12" s="34">
        <v>56</v>
      </c>
      <c r="Z12" s="34">
        <v>35</v>
      </c>
      <c r="AA12" s="34">
        <v>18</v>
      </c>
      <c r="AB12" s="34">
        <v>32</v>
      </c>
      <c r="AC12" s="33"/>
      <c r="AD12" s="20" t="s">
        <v>24</v>
      </c>
      <c r="AE12" s="21">
        <v>1572</v>
      </c>
      <c r="AF12" s="21">
        <v>213</v>
      </c>
      <c r="AG12" s="21">
        <v>273</v>
      </c>
      <c r="AH12" s="21">
        <v>108</v>
      </c>
      <c r="AI12" s="21">
        <v>30</v>
      </c>
      <c r="AJ12" s="21">
        <v>30</v>
      </c>
      <c r="AK12" s="21">
        <v>215</v>
      </c>
      <c r="AL12" s="21">
        <v>67</v>
      </c>
      <c r="AM12" s="21">
        <v>124</v>
      </c>
      <c r="AN12" s="21">
        <v>48</v>
      </c>
      <c r="AO12" s="21">
        <v>12.9</v>
      </c>
      <c r="AP12" s="35">
        <v>37.9</v>
      </c>
      <c r="AQ12" s="33"/>
      <c r="AR12" s="20" t="s">
        <v>24</v>
      </c>
      <c r="AS12" s="21">
        <v>490</v>
      </c>
      <c r="AT12" s="21">
        <v>134</v>
      </c>
      <c r="AU12" s="21">
        <v>271</v>
      </c>
      <c r="AV12" s="21">
        <v>12</v>
      </c>
      <c r="AW12" s="21">
        <v>5</v>
      </c>
      <c r="AX12" s="21">
        <v>6</v>
      </c>
      <c r="AY12" s="21">
        <v>24</v>
      </c>
      <c r="AZ12" s="21">
        <v>18</v>
      </c>
      <c r="BA12" s="21">
        <v>32</v>
      </c>
      <c r="BB12" s="21">
        <v>8</v>
      </c>
      <c r="BC12" s="21">
        <v>3</v>
      </c>
      <c r="BD12" s="21">
        <v>4</v>
      </c>
      <c r="BE12" s="17"/>
      <c r="BF12" s="18"/>
      <c r="BG12" s="24"/>
      <c r="BH12" s="24"/>
      <c r="BI12" s="25"/>
      <c r="BJ12" s="17"/>
      <c r="BK12" s="25"/>
      <c r="BL12" s="25"/>
    </row>
    <row r="13" spans="1:65" ht="17.25">
      <c r="A13" s="20"/>
      <c r="B13" s="20" t="s">
        <v>25</v>
      </c>
      <c r="C13" s="34">
        <v>2.64E-2</v>
      </c>
      <c r="D13" s="21">
        <v>6.8884000000000003E-3</v>
      </c>
      <c r="E13" s="38">
        <v>1.3684E-2</v>
      </c>
      <c r="F13" s="34">
        <v>0.20699999999999999</v>
      </c>
      <c r="G13" s="34">
        <v>6.5509999999999999E-2</v>
      </c>
      <c r="H13" s="34">
        <v>0.1111</v>
      </c>
      <c r="I13" s="34">
        <v>8.8000000000000005E-3</v>
      </c>
      <c r="J13" s="34">
        <v>2.4540999999999999E-3</v>
      </c>
      <c r="K13" s="34">
        <v>4.7502000000000004E-3</v>
      </c>
      <c r="L13" s="34">
        <v>4.0599999999999997E-2</v>
      </c>
      <c r="M13" s="34">
        <v>1.3507699999999999E-2</v>
      </c>
      <c r="N13" s="34">
        <v>2.60057E-2</v>
      </c>
      <c r="O13" s="33"/>
      <c r="P13" s="20" t="s">
        <v>25</v>
      </c>
      <c r="Q13" s="34">
        <v>1.0000000000000001E-5</v>
      </c>
      <c r="R13" s="34">
        <v>4.6E-6</v>
      </c>
      <c r="S13" s="34">
        <v>8.8999999999999995E-6</v>
      </c>
      <c r="T13" s="34">
        <v>395</v>
      </c>
      <c r="U13" s="34">
        <v>103</v>
      </c>
      <c r="V13" s="34">
        <v>203</v>
      </c>
      <c r="W13" s="34">
        <v>60</v>
      </c>
      <c r="X13" s="34">
        <v>28</v>
      </c>
      <c r="Y13" s="34">
        <v>46</v>
      </c>
      <c r="Z13" s="34">
        <v>27</v>
      </c>
      <c r="AA13" s="34">
        <v>10</v>
      </c>
      <c r="AB13" s="34">
        <v>21</v>
      </c>
      <c r="AC13" s="33"/>
      <c r="AD13" s="20" t="s">
        <v>25</v>
      </c>
      <c r="AE13" s="21">
        <v>1179</v>
      </c>
      <c r="AF13" s="21">
        <v>150</v>
      </c>
      <c r="AG13" s="21">
        <v>572</v>
      </c>
      <c r="AH13" s="21">
        <v>81</v>
      </c>
      <c r="AI13" s="21">
        <v>30</v>
      </c>
      <c r="AJ13" s="21">
        <v>30</v>
      </c>
      <c r="AK13" s="21">
        <v>165</v>
      </c>
      <c r="AL13" s="21">
        <v>43</v>
      </c>
      <c r="AM13" s="21">
        <v>85</v>
      </c>
      <c r="AN13" s="21">
        <v>50</v>
      </c>
      <c r="AO13" s="21">
        <v>17.25</v>
      </c>
      <c r="AP13" s="35">
        <v>35.15</v>
      </c>
      <c r="AQ13" s="33"/>
      <c r="AR13" s="20" t="s">
        <v>25</v>
      </c>
      <c r="AS13" s="21">
        <v>400</v>
      </c>
      <c r="AT13" s="21">
        <v>114</v>
      </c>
      <c r="AU13" s="21">
        <v>218</v>
      </c>
      <c r="AV13" s="21">
        <v>25</v>
      </c>
      <c r="AW13" s="21">
        <v>11</v>
      </c>
      <c r="AX13" s="21">
        <v>18</v>
      </c>
      <c r="AY13" s="21">
        <v>15</v>
      </c>
      <c r="AZ13" s="21">
        <v>20</v>
      </c>
      <c r="BA13" s="21">
        <v>40</v>
      </c>
      <c r="BB13" s="21">
        <v>6</v>
      </c>
      <c r="BC13" s="21">
        <v>3</v>
      </c>
      <c r="BD13" s="21">
        <v>4</v>
      </c>
      <c r="BE13" s="17"/>
      <c r="BF13" s="18"/>
      <c r="BG13" s="24"/>
      <c r="BH13" s="24"/>
      <c r="BI13" s="25"/>
      <c r="BJ13" s="17"/>
      <c r="BK13" s="25"/>
      <c r="BL13" s="25"/>
    </row>
    <row r="14" spans="1:65" ht="17.25">
      <c r="A14" s="20"/>
      <c r="B14" s="33" t="s">
        <v>26</v>
      </c>
      <c r="C14" s="34">
        <v>5.0099999999999999E-2</v>
      </c>
      <c r="D14" s="21">
        <v>1.58424E-2</v>
      </c>
      <c r="E14" s="38">
        <v>2.48728E-2</v>
      </c>
      <c r="F14" s="34">
        <v>0.38700000000000001</v>
      </c>
      <c r="G14" s="34">
        <v>0.12834000000000001</v>
      </c>
      <c r="H14" s="34">
        <v>0.19866</v>
      </c>
      <c r="I14" s="34">
        <v>1.32E-2</v>
      </c>
      <c r="J14" s="34">
        <v>3.4182000000000001E-3</v>
      </c>
      <c r="K14" s="34">
        <v>6.7017999999999999E-3</v>
      </c>
      <c r="L14" s="34">
        <v>7.3800000000000004E-2</v>
      </c>
      <c r="M14" s="34">
        <v>2.02033E-2</v>
      </c>
      <c r="N14" s="34">
        <v>3.9653500000000001E-2</v>
      </c>
      <c r="O14" s="33"/>
      <c r="P14" s="33" t="s">
        <v>26</v>
      </c>
      <c r="Q14" s="34">
        <v>1.0499999999999999E-5</v>
      </c>
      <c r="R14" s="34">
        <v>6.3999999999999997E-6</v>
      </c>
      <c r="S14" s="34">
        <v>1.13E-5</v>
      </c>
      <c r="T14" s="34">
        <v>810</v>
      </c>
      <c r="U14" s="34">
        <v>216</v>
      </c>
      <c r="V14" s="34">
        <v>392</v>
      </c>
      <c r="W14" s="34">
        <v>112</v>
      </c>
      <c r="X14" s="34">
        <v>37</v>
      </c>
      <c r="Y14" s="34">
        <v>68</v>
      </c>
      <c r="Z14" s="34">
        <v>53</v>
      </c>
      <c r="AA14" s="34">
        <v>16</v>
      </c>
      <c r="AB14" s="34">
        <v>38</v>
      </c>
      <c r="AC14" s="33"/>
      <c r="AD14" s="33" t="s">
        <v>26</v>
      </c>
      <c r="AE14" s="21">
        <v>2358</v>
      </c>
      <c r="AF14" s="21">
        <v>180</v>
      </c>
      <c r="AG14" s="21">
        <v>2180</v>
      </c>
      <c r="AH14" s="21">
        <v>162</v>
      </c>
      <c r="AI14" s="21">
        <v>73</v>
      </c>
      <c r="AJ14" s="21">
        <v>73</v>
      </c>
      <c r="AK14" s="21">
        <v>330</v>
      </c>
      <c r="AL14" s="21">
        <v>86</v>
      </c>
      <c r="AM14" s="21">
        <v>175</v>
      </c>
      <c r="AN14" s="21">
        <v>74</v>
      </c>
      <c r="AO14" s="21">
        <v>13.84</v>
      </c>
      <c r="AP14" s="35">
        <v>47.84</v>
      </c>
      <c r="AQ14" s="33"/>
      <c r="AR14" s="33" t="s">
        <v>26</v>
      </c>
      <c r="AS14" s="21">
        <v>760</v>
      </c>
      <c r="AT14" s="21">
        <v>206</v>
      </c>
      <c r="AU14" s="21">
        <v>406</v>
      </c>
      <c r="AV14" s="21">
        <v>18</v>
      </c>
      <c r="AW14" s="21">
        <v>8</v>
      </c>
      <c r="AX14" s="21">
        <v>11</v>
      </c>
      <c r="AY14" s="21">
        <v>35</v>
      </c>
      <c r="AZ14" s="21">
        <v>19</v>
      </c>
      <c r="BA14" s="21">
        <v>35</v>
      </c>
      <c r="BB14" s="21">
        <v>9</v>
      </c>
      <c r="BC14" s="21">
        <v>4</v>
      </c>
      <c r="BD14" s="21">
        <v>4</v>
      </c>
      <c r="BE14" s="17"/>
      <c r="BF14" s="18"/>
      <c r="BG14" s="24"/>
      <c r="BH14" s="24"/>
      <c r="BI14" s="25"/>
      <c r="BJ14" s="17"/>
      <c r="BK14" s="25"/>
      <c r="BL14" s="25"/>
    </row>
    <row r="15" spans="1:65" ht="17.25">
      <c r="A15" s="20"/>
      <c r="B15" s="33" t="s">
        <v>27</v>
      </c>
      <c r="C15" s="34">
        <v>3.2800000000000003E-2</v>
      </c>
      <c r="D15" s="21">
        <v>1.16886E-2</v>
      </c>
      <c r="E15" s="38">
        <v>2.13326E-2</v>
      </c>
      <c r="F15" s="34">
        <v>0.32</v>
      </c>
      <c r="G15" s="34">
        <v>9.2859999999999998E-2</v>
      </c>
      <c r="H15" s="34">
        <v>0.15736</v>
      </c>
      <c r="I15" s="34">
        <v>1.4E-2</v>
      </c>
      <c r="J15" s="34">
        <v>4.0508999999999996E-3</v>
      </c>
      <c r="K15" s="34">
        <v>7.8972000000000001E-3</v>
      </c>
      <c r="L15" s="34">
        <v>5.8099999999999999E-2</v>
      </c>
      <c r="M15" s="34">
        <v>1.92827E-2</v>
      </c>
      <c r="N15" s="34">
        <v>3.8567900000000002E-2</v>
      </c>
      <c r="O15" s="33"/>
      <c r="P15" s="33" t="s">
        <v>27</v>
      </c>
      <c r="Q15" s="34">
        <v>1.0499999999999999E-5</v>
      </c>
      <c r="R15" s="34">
        <v>4.7999999999999998E-6</v>
      </c>
      <c r="S15" s="34">
        <v>1.0900000000000001E-5</v>
      </c>
      <c r="T15" s="34">
        <v>541</v>
      </c>
      <c r="U15" s="34">
        <v>154</v>
      </c>
      <c r="V15" s="34">
        <v>298</v>
      </c>
      <c r="W15" s="34">
        <v>75</v>
      </c>
      <c r="X15" s="34">
        <v>34</v>
      </c>
      <c r="Y15" s="34">
        <v>57</v>
      </c>
      <c r="Z15" s="34">
        <v>36</v>
      </c>
      <c r="AA15" s="34">
        <v>18</v>
      </c>
      <c r="AB15" s="34">
        <v>27</v>
      </c>
      <c r="AC15" s="33"/>
      <c r="AD15" s="33" t="s">
        <v>27</v>
      </c>
      <c r="AE15" s="21">
        <v>1576</v>
      </c>
      <c r="AF15" s="21">
        <v>130</v>
      </c>
      <c r="AG15" s="21">
        <v>1300</v>
      </c>
      <c r="AH15" s="21">
        <v>108</v>
      </c>
      <c r="AI15" s="21">
        <v>0</v>
      </c>
      <c r="AJ15" s="21">
        <v>0</v>
      </c>
      <c r="AK15" s="21">
        <v>222</v>
      </c>
      <c r="AL15" s="21">
        <v>63</v>
      </c>
      <c r="AM15" s="21">
        <v>141</v>
      </c>
      <c r="AN15" s="21">
        <v>50</v>
      </c>
      <c r="AO15" s="21">
        <v>35.229999999999997</v>
      </c>
      <c r="AP15" s="35">
        <v>58</v>
      </c>
      <c r="AQ15" s="33"/>
      <c r="AR15" s="33" t="s">
        <v>27</v>
      </c>
      <c r="AS15" s="21">
        <v>505</v>
      </c>
      <c r="AT15" s="21">
        <v>144</v>
      </c>
      <c r="AU15" s="21">
        <v>279</v>
      </c>
      <c r="AV15" s="21">
        <v>12</v>
      </c>
      <c r="AW15" s="21">
        <v>9</v>
      </c>
      <c r="AX15" s="21">
        <v>13</v>
      </c>
      <c r="AY15" s="21">
        <v>23</v>
      </c>
      <c r="AZ15" s="21">
        <v>34</v>
      </c>
      <c r="BA15" s="21">
        <v>48</v>
      </c>
      <c r="BB15" s="21">
        <v>7</v>
      </c>
      <c r="BC15" s="21">
        <v>2</v>
      </c>
      <c r="BD15" s="21">
        <v>2</v>
      </c>
      <c r="BE15" s="17"/>
      <c r="BF15" s="18"/>
      <c r="BG15" s="24"/>
      <c r="BH15" s="24"/>
      <c r="BI15" s="25"/>
      <c r="BJ15" s="17"/>
      <c r="BK15" s="25"/>
      <c r="BL15" s="25"/>
    </row>
    <row r="16" spans="1:65" ht="17.25">
      <c r="A16" s="20"/>
      <c r="B16" s="33" t="s">
        <v>28</v>
      </c>
      <c r="C16" s="34">
        <v>2.1100000000000001E-2</v>
      </c>
      <c r="D16" s="21">
        <v>7.3371E-3</v>
      </c>
      <c r="E16" s="38">
        <v>1.4361499999999999E-2</v>
      </c>
      <c r="F16" s="34">
        <v>0.19500000000000001</v>
      </c>
      <c r="G16" s="34">
        <v>6.7989999999999995E-2</v>
      </c>
      <c r="H16" s="34">
        <v>0.11459</v>
      </c>
      <c r="I16" s="34">
        <v>9.4999999999999998E-3</v>
      </c>
      <c r="J16" s="34">
        <v>2.4986000000000001E-3</v>
      </c>
      <c r="K16" s="34">
        <v>4.9201000000000002E-3</v>
      </c>
      <c r="L16" s="34">
        <v>4.9200000000000001E-2</v>
      </c>
      <c r="M16" s="34">
        <v>1.28545E-2</v>
      </c>
      <c r="N16" s="34">
        <v>2.5692E-2</v>
      </c>
      <c r="O16" s="33"/>
      <c r="P16" s="33" t="s">
        <v>28</v>
      </c>
      <c r="Q16" s="34">
        <v>7.5000000000000002E-6</v>
      </c>
      <c r="R16" s="34">
        <v>2.7999999999999999E-6</v>
      </c>
      <c r="S16" s="34">
        <v>5.0000000000000004E-6</v>
      </c>
      <c r="T16" s="34">
        <v>400</v>
      </c>
      <c r="U16" s="34">
        <v>98</v>
      </c>
      <c r="V16" s="34">
        <v>231</v>
      </c>
      <c r="W16" s="34">
        <v>60</v>
      </c>
      <c r="X16" s="34">
        <v>29</v>
      </c>
      <c r="Y16" s="34">
        <v>48</v>
      </c>
      <c r="Z16" s="34">
        <v>28</v>
      </c>
      <c r="AA16" s="34">
        <v>8</v>
      </c>
      <c r="AB16" s="34">
        <v>16</v>
      </c>
      <c r="AC16" s="33"/>
      <c r="AD16" s="33" t="s">
        <v>28</v>
      </c>
      <c r="AE16" s="21">
        <v>1179</v>
      </c>
      <c r="AF16" s="21">
        <v>800</v>
      </c>
      <c r="AG16" s="21">
        <v>840</v>
      </c>
      <c r="AH16" s="21">
        <v>84</v>
      </c>
      <c r="AI16" s="21">
        <v>80</v>
      </c>
      <c r="AJ16" s="21">
        <v>80</v>
      </c>
      <c r="AK16" s="21">
        <v>165</v>
      </c>
      <c r="AL16" s="21">
        <v>45</v>
      </c>
      <c r="AM16" s="21">
        <v>90</v>
      </c>
      <c r="AN16" s="21">
        <v>45</v>
      </c>
      <c r="AO16" s="21">
        <v>12.96</v>
      </c>
      <c r="AP16" s="35">
        <v>25.24</v>
      </c>
      <c r="AQ16" s="33"/>
      <c r="AR16" s="33" t="s">
        <v>28</v>
      </c>
      <c r="AS16" s="21">
        <v>370</v>
      </c>
      <c r="AT16" s="21">
        <v>114</v>
      </c>
      <c r="AU16" s="21">
        <v>223</v>
      </c>
      <c r="AV16" s="21">
        <v>10</v>
      </c>
      <c r="AW16" s="21">
        <v>5</v>
      </c>
      <c r="AX16" s="21">
        <v>7</v>
      </c>
      <c r="AY16" s="21">
        <v>21</v>
      </c>
      <c r="AZ16" s="21">
        <v>16</v>
      </c>
      <c r="BA16" s="21">
        <v>26</v>
      </c>
      <c r="BB16" s="21">
        <v>6</v>
      </c>
      <c r="BC16" s="21">
        <v>1</v>
      </c>
      <c r="BD16" s="21">
        <v>5</v>
      </c>
      <c r="BE16" s="17"/>
      <c r="BF16" s="18"/>
      <c r="BG16" s="24"/>
      <c r="BH16" s="24"/>
      <c r="BI16" s="25"/>
      <c r="BJ16" s="17"/>
      <c r="BK16" s="25"/>
      <c r="BL16" s="25"/>
    </row>
    <row r="17" spans="1:64">
      <c r="A17" s="20"/>
      <c r="B17" s="22" t="s">
        <v>5</v>
      </c>
      <c r="C17" s="31">
        <f>SUM(C7:C16)</f>
        <v>0.35000000000000003</v>
      </c>
      <c r="D17" s="21">
        <f>SUM(D7:D16)</f>
        <v>0.1067877</v>
      </c>
      <c r="E17" s="38">
        <v>0.18323790000000001</v>
      </c>
      <c r="F17" s="31">
        <f t="shared" ref="F17:N17" si="0">SUM(F7:F16)</f>
        <v>3.9499999999999993</v>
      </c>
      <c r="G17" s="31">
        <f t="shared" si="0"/>
        <v>1.2424899999999999</v>
      </c>
      <c r="H17" s="31">
        <f t="shared" si="0"/>
        <v>1.9538500000000001</v>
      </c>
      <c r="I17" s="31">
        <f t="shared" si="0"/>
        <v>0.16000000000000003</v>
      </c>
      <c r="J17" s="31">
        <f t="shared" si="0"/>
        <v>4.5003400000000013E-2</v>
      </c>
      <c r="K17" s="31">
        <f t="shared" si="0"/>
        <v>8.7044899999999994E-2</v>
      </c>
      <c r="L17" s="31">
        <f t="shared" si="0"/>
        <v>0.73</v>
      </c>
      <c r="M17" s="31">
        <f t="shared" si="0"/>
        <v>0.21567320000000001</v>
      </c>
      <c r="N17" s="31">
        <f t="shared" si="0"/>
        <v>0.4231297</v>
      </c>
      <c r="O17" s="33"/>
      <c r="P17" s="22" t="s">
        <v>5</v>
      </c>
      <c r="Q17" s="31">
        <f>SUM(Q7:Q16)</f>
        <v>2.6889999999999998E-4</v>
      </c>
      <c r="R17" s="31">
        <f t="shared" ref="R17:AB17" si="1">SUM(R7:R16)</f>
        <v>1.7759999999999998E-4</v>
      </c>
      <c r="S17" s="31">
        <f t="shared" si="1"/>
        <v>3.6899999999999997E-4</v>
      </c>
      <c r="T17" s="36">
        <f t="shared" si="1"/>
        <v>7620</v>
      </c>
      <c r="U17" s="36">
        <f t="shared" si="1"/>
        <v>2136</v>
      </c>
      <c r="V17" s="36">
        <f t="shared" si="1"/>
        <v>4357</v>
      </c>
      <c r="W17" s="36">
        <f t="shared" si="1"/>
        <v>1091</v>
      </c>
      <c r="X17" s="36">
        <f t="shared" si="1"/>
        <v>492</v>
      </c>
      <c r="Y17" s="36">
        <f t="shared" si="1"/>
        <v>830</v>
      </c>
      <c r="Z17" s="36">
        <f t="shared" si="1"/>
        <v>555</v>
      </c>
      <c r="AA17" s="36">
        <f t="shared" si="1"/>
        <v>229</v>
      </c>
      <c r="AB17" s="36">
        <f t="shared" si="1"/>
        <v>421</v>
      </c>
      <c r="AC17" s="33"/>
      <c r="AD17" s="22" t="s">
        <v>5</v>
      </c>
      <c r="AE17" s="33">
        <f>SUM(AE7:AE16)</f>
        <v>23200</v>
      </c>
      <c r="AF17" s="33">
        <f t="shared" ref="AF17:AP17" si="2">SUM(AF7:AF16)</f>
        <v>5645</v>
      </c>
      <c r="AG17" s="33">
        <f t="shared" si="2"/>
        <v>13239</v>
      </c>
      <c r="AH17" s="33">
        <f t="shared" si="2"/>
        <v>1590</v>
      </c>
      <c r="AI17" s="33">
        <f t="shared" si="2"/>
        <v>369</v>
      </c>
      <c r="AJ17" s="33">
        <f t="shared" si="2"/>
        <v>768</v>
      </c>
      <c r="AK17" s="33">
        <f t="shared" si="2"/>
        <v>3216</v>
      </c>
      <c r="AL17" s="33">
        <f t="shared" si="2"/>
        <v>917</v>
      </c>
      <c r="AM17" s="33">
        <f t="shared" si="2"/>
        <v>1795</v>
      </c>
      <c r="AN17" s="33">
        <f t="shared" si="2"/>
        <v>752</v>
      </c>
      <c r="AO17" s="33">
        <f t="shared" si="2"/>
        <v>284.41000000000003</v>
      </c>
      <c r="AP17" s="33">
        <f t="shared" si="2"/>
        <v>619.16</v>
      </c>
      <c r="AQ17" s="33"/>
      <c r="AR17" s="22" t="s">
        <v>5</v>
      </c>
      <c r="AS17" s="33">
        <f>SUM(AS7:AS16)</f>
        <v>7317</v>
      </c>
      <c r="AT17" s="33">
        <f t="shared" ref="AT17:BD17" si="3">SUM(AT7:AT16)</f>
        <v>2243</v>
      </c>
      <c r="AU17" s="33">
        <f t="shared" si="3"/>
        <v>4473</v>
      </c>
      <c r="AV17" s="33">
        <f t="shared" si="3"/>
        <v>202</v>
      </c>
      <c r="AW17" s="33">
        <f t="shared" si="3"/>
        <v>96</v>
      </c>
      <c r="AX17" s="33">
        <f t="shared" si="3"/>
        <v>169</v>
      </c>
      <c r="AY17" s="33">
        <f t="shared" si="3"/>
        <v>349</v>
      </c>
      <c r="AZ17" s="33">
        <f t="shared" si="3"/>
        <v>247</v>
      </c>
      <c r="BA17" s="33">
        <f t="shared" si="3"/>
        <v>433</v>
      </c>
      <c r="BB17" s="33">
        <f t="shared" si="3"/>
        <v>100</v>
      </c>
      <c r="BC17" s="33">
        <f t="shared" si="3"/>
        <v>29</v>
      </c>
      <c r="BD17" s="33">
        <f t="shared" si="3"/>
        <v>54</v>
      </c>
      <c r="BE17" s="17"/>
      <c r="BF17" s="19"/>
      <c r="BG17" s="17"/>
      <c r="BH17" s="17"/>
      <c r="BI17" s="17"/>
      <c r="BJ17" s="17"/>
      <c r="BK17" s="17"/>
      <c r="BL17" s="17"/>
    </row>
    <row r="18" spans="1:64" ht="16.5">
      <c r="A18" s="10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4"/>
      <c r="AZ18" s="26"/>
      <c r="BA18" s="26"/>
      <c r="BB18" s="26"/>
      <c r="BC18" s="26"/>
      <c r="BD18" s="26"/>
      <c r="BE18" s="26"/>
      <c r="BF18" s="26"/>
      <c r="BG18" s="26"/>
      <c r="BH18" s="44"/>
      <c r="BI18" s="44"/>
      <c r="BJ18" s="44"/>
      <c r="BK18" s="44"/>
      <c r="BL18" s="26"/>
    </row>
    <row r="19" spans="1:64" ht="16.5">
      <c r="A19" s="10"/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</row>
    <row r="20" spans="1:64" ht="16.5">
      <c r="A20" s="10"/>
      <c r="B20" s="3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</row>
    <row r="21" spans="1:64" ht="16.5">
      <c r="A21" s="10"/>
      <c r="B21" s="3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54" t="s">
        <v>36</v>
      </c>
      <c r="AZ21" s="55"/>
      <c r="BA21" s="55"/>
      <c r="BB21" s="55"/>
      <c r="BC21" s="26"/>
      <c r="BD21" s="26"/>
      <c r="BE21" s="26"/>
      <c r="BF21" s="26"/>
      <c r="BG21" s="26"/>
      <c r="BH21" s="26"/>
      <c r="BI21" s="26"/>
      <c r="BJ21" s="26"/>
      <c r="BK21" s="26"/>
      <c r="BL21" s="26"/>
    </row>
    <row r="22" spans="1:64" ht="16.5">
      <c r="A22" s="10"/>
      <c r="B22" s="3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54" t="s">
        <v>37</v>
      </c>
      <c r="AZ22" s="55"/>
      <c r="BA22" s="55"/>
      <c r="BB22" s="55"/>
      <c r="BC22" s="26"/>
      <c r="BD22" s="26"/>
      <c r="BE22" s="26"/>
      <c r="BF22" s="26"/>
      <c r="BG22" s="26"/>
      <c r="BH22" s="26"/>
      <c r="BI22" s="26"/>
      <c r="BJ22" s="26"/>
      <c r="BK22" s="26"/>
      <c r="BL22" s="26"/>
    </row>
    <row r="23" spans="1:64" ht="16.5">
      <c r="A23" s="10"/>
      <c r="B23" s="3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54" t="s">
        <v>38</v>
      </c>
      <c r="AZ23" s="55"/>
      <c r="BA23" s="55"/>
      <c r="BB23" s="55"/>
      <c r="BC23" s="26"/>
      <c r="BD23" s="26"/>
      <c r="BE23" s="26"/>
      <c r="BF23" s="26"/>
      <c r="BG23" s="26"/>
      <c r="BH23" s="26"/>
      <c r="BI23" s="26"/>
      <c r="BJ23" s="26"/>
      <c r="BK23" s="26"/>
      <c r="BL23" s="26"/>
    </row>
    <row r="24" spans="1:64" ht="16.5">
      <c r="A24" s="10"/>
      <c r="B24" s="3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64" ht="16.5">
      <c r="A25" s="10"/>
      <c r="B25" s="3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</row>
    <row r="26" spans="1:64" ht="16.5">
      <c r="A26" s="10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</row>
    <row r="27" spans="1:64" ht="16.5">
      <c r="A27" s="10"/>
      <c r="B27" s="3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</row>
    <row r="28" spans="1:64" ht="16.5">
      <c r="A28" s="10"/>
      <c r="B28" s="3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64" ht="16.5">
      <c r="A29" s="10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4" ht="16.5">
      <c r="A30" s="10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4" ht="16.5">
      <c r="A31" s="10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</row>
    <row r="32" spans="1:64" ht="16.5">
      <c r="A32" s="10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</row>
    <row r="33" spans="1:64" ht="16.5">
      <c r="A33" s="10"/>
      <c r="B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</row>
    <row r="34" spans="1:64" ht="16.5">
      <c r="A34" s="10"/>
      <c r="B34" s="3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64" ht="16.5">
      <c r="A35" s="10"/>
      <c r="B35" s="3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6.5">
      <c r="A36" s="10"/>
      <c r="B36" s="3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</row>
    <row r="37" spans="1:64" ht="16.5">
      <c r="A37" s="10"/>
      <c r="B37" s="3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64" ht="16.5">
      <c r="A38" s="10"/>
      <c r="B38" s="3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</row>
    <row r="39" spans="1:64" ht="16.5">
      <c r="A39" s="10"/>
      <c r="B39" s="3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</row>
    <row r="40" spans="1:64" ht="16.5">
      <c r="A40" s="10"/>
      <c r="B40" s="3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64" ht="16.5">
      <c r="A41" s="10"/>
      <c r="B41" s="3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6.5">
      <c r="A42" s="10"/>
      <c r="B42" s="3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ht="16.5">
      <c r="A43" s="10"/>
      <c r="B43" s="3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6.5">
      <c r="A44" s="10"/>
      <c r="B44" s="3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6.5">
      <c r="A45" s="10"/>
      <c r="B45" s="3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64" ht="16.5">
      <c r="A46" s="10"/>
      <c r="B46" s="3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</row>
    <row r="47" spans="1:64" ht="16.5">
      <c r="A47" s="10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64" ht="16.5">
      <c r="A48" s="10"/>
      <c r="B48" s="3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</row>
    <row r="49" spans="1:64" ht="16.5">
      <c r="A49" s="10"/>
      <c r="B49" s="3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</row>
    <row r="50" spans="1:64" ht="16.5">
      <c r="A50" s="10"/>
      <c r="B50" s="3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</row>
    <row r="51" spans="1:64" ht="16.5">
      <c r="A51" s="10"/>
      <c r="B51" s="3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ht="16.5">
      <c r="A52" s="10"/>
      <c r="B52" s="3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64" ht="16.5">
      <c r="A53" s="10"/>
      <c r="B53" s="3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64" ht="16.5">
      <c r="A54" s="10"/>
      <c r="B54" s="3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spans="1:64" ht="16.5">
      <c r="A55" s="10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</row>
    <row r="56" spans="1:64" ht="16.5">
      <c r="A56" s="10"/>
      <c r="B56" s="3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64" ht="16.5">
      <c r="A57" s="10"/>
      <c r="B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</row>
    <row r="58" spans="1:64" ht="16.5">
      <c r="A58" s="10"/>
      <c r="B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</row>
    <row r="59" spans="1:64" ht="16.5">
      <c r="A59" s="10"/>
      <c r="B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</row>
    <row r="60" spans="1:64" ht="16.5">
      <c r="A60" s="10"/>
      <c r="B60" s="3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64" ht="16.5">
      <c r="A61" s="10"/>
      <c r="B61" s="3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64" ht="16.5">
      <c r="A62" s="10"/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</row>
    <row r="63" spans="1:64" ht="16.5">
      <c r="A63" s="10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</row>
    <row r="64" spans="1:64" ht="16.5">
      <c r="A64" s="10"/>
      <c r="B64" s="3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</row>
    <row r="65" spans="1:64" ht="16.5">
      <c r="A65" s="10"/>
      <c r="B65" s="3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</row>
    <row r="66" spans="1:64" ht="16.5">
      <c r="A66" s="10"/>
      <c r="B66" s="3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ht="16.5">
      <c r="A67" s="10"/>
      <c r="B67" s="3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</row>
    <row r="68" spans="1:64" ht="16.5">
      <c r="A68" s="10"/>
      <c r="B68" s="3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64" ht="16.5">
      <c r="A69" s="10"/>
      <c r="B69" s="3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</row>
    <row r="70" spans="1:64" ht="16.5">
      <c r="A70" s="10"/>
      <c r="B70" s="3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64" ht="16.5">
      <c r="A71" s="10"/>
      <c r="B71" s="3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64">
      <c r="A72" s="43"/>
      <c r="B72" s="3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</row>
    <row r="73" spans="1:64">
      <c r="A73" s="43"/>
      <c r="B73" s="3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</row>
    <row r="74" spans="1:64">
      <c r="A74" s="43"/>
      <c r="B74" s="3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</row>
    <row r="75" spans="1:64" ht="16.5">
      <c r="A75" s="4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</row>
    <row r="76" spans="1:64">
      <c r="A76" s="42"/>
      <c r="B76" s="4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6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6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6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</sheetData>
  <mergeCells count="44">
    <mergeCell ref="AY23:BB23"/>
    <mergeCell ref="AH4:AJ4"/>
    <mergeCell ref="AK4:AM4"/>
    <mergeCell ref="AN4:AP4"/>
    <mergeCell ref="AY21:BB21"/>
    <mergeCell ref="AY22:BB22"/>
    <mergeCell ref="Z4:AB4"/>
    <mergeCell ref="C4:E4"/>
    <mergeCell ref="F4:H4"/>
    <mergeCell ref="W4:Y4"/>
    <mergeCell ref="AE4:AG4"/>
    <mergeCell ref="AQ2:BD2"/>
    <mergeCell ref="AQ3:BD3"/>
    <mergeCell ref="AR4:AR5"/>
    <mergeCell ref="AS4:AU4"/>
    <mergeCell ref="AV4:AX4"/>
    <mergeCell ref="AY4:BA4"/>
    <mergeCell ref="BB4:BD4"/>
    <mergeCell ref="BH18:BK18"/>
    <mergeCell ref="AC4:AC5"/>
    <mergeCell ref="AD4:AD5"/>
    <mergeCell ref="AQ4:AQ5"/>
    <mergeCell ref="A2:N2"/>
    <mergeCell ref="O2:AB2"/>
    <mergeCell ref="O3:AB3"/>
    <mergeCell ref="AC2:AP2"/>
    <mergeCell ref="AC3:AP3"/>
    <mergeCell ref="C3:N3"/>
    <mergeCell ref="Q4:S4"/>
    <mergeCell ref="T4:V4"/>
    <mergeCell ref="L4:N4"/>
    <mergeCell ref="I4:K4"/>
    <mergeCell ref="O4:O5"/>
    <mergeCell ref="P4:P5"/>
    <mergeCell ref="A76:B76"/>
    <mergeCell ref="A72:A75"/>
    <mergeCell ref="B48:B54"/>
    <mergeCell ref="B56:B61"/>
    <mergeCell ref="B63:B74"/>
    <mergeCell ref="B20:B25"/>
    <mergeCell ref="B27:B32"/>
    <mergeCell ref="B3:B5"/>
    <mergeCell ref="A3:A5"/>
    <mergeCell ref="B34:B46"/>
  </mergeCells>
  <pageMargins left="0.45" right="0.45" top="0.75" bottom="0.75" header="0.3" footer="0.3"/>
  <pageSetup paperSize="9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খুলনা</vt:lpstr>
      <vt:lpstr>Sheet1</vt:lpstr>
      <vt:lpstr>খুলনা!Print_Area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FIX</dc:creator>
  <cp:lastModifiedBy>ME</cp:lastModifiedBy>
  <cp:lastPrinted>2023-01-01T10:15:47Z</cp:lastPrinted>
  <dcterms:created xsi:type="dcterms:W3CDTF">2018-11-29T07:24:43Z</dcterms:created>
  <dcterms:modified xsi:type="dcterms:W3CDTF">2023-01-15T08:23:17Z</dcterms:modified>
</cp:coreProperties>
</file>