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25" windowHeight="8010" tabRatio="598" activeTab="0"/>
  </bookViews>
  <sheets>
    <sheet name="District" sheetId="1" r:id="rId1"/>
  </sheets>
  <definedNames>
    <definedName name="_xlfn.IFERROR" hidden="1">#NAME?</definedName>
    <definedName name="_xlnm.Print_Area" localSheetId="0">'District'!$A$1:$DY$11,'District'!$DZ$5:$EF$11</definedName>
  </definedNames>
  <calcPr fullCalcOnLoad="1"/>
</workbook>
</file>

<file path=xl/sharedStrings.xml><?xml version="1.0" encoding="utf-8"?>
<sst xmlns="http://schemas.openxmlformats.org/spreadsheetml/2006/main" count="180" uniqueCount="55">
  <si>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</si>
  <si>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</si>
  <si>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</si>
  <si>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</si>
  <si>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</si>
  <si>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</si>
  <si>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</si>
  <si>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</si>
  <si>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</si>
  <si>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</si>
  <si>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</si>
  <si>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</si>
  <si>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</si>
  <si>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</si>
  <si>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</si>
  <si>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</si>
  <si>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</si>
  <si>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</si>
  <si>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</si>
  <si>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</si>
  <si>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</si>
  <si>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</si>
  <si>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</si>
  <si>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</si>
  <si>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</si>
  <si>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</si>
  <si>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</si>
  <si>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</si>
  <si>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</si>
  <si>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</si>
  <si>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</si>
  <si>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</si>
  <si>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</si>
  <si>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</si>
  <si>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</si>
  <si>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</si>
  <si>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</si>
  <si>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</si>
  <si>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</si>
  <si>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</si>
  <si>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</si>
  <si>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</si>
  <si>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</si>
  <si>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উপজেলা দপ্তর</t>
  </si>
  <si>
    <t>জেলা</t>
  </si>
  <si>
    <t>কুষ্টিয়া</t>
  </si>
  <si>
    <t>ভেড়ামারা</t>
  </si>
  <si>
    <t>(শাম্মী শিরীন)</t>
  </si>
  <si>
    <t>সিনিয়র উপজেলা মৎস্য কর্মকর্তা</t>
  </si>
  <si>
    <t>ভেড়ামারা, কুষ্টিয়া।</t>
  </si>
  <si>
    <t xml:space="preserve">সৃষ্টি /উদ্বুদ্ধকরণ সভা </t>
  </si>
  <si>
    <t>মাঠ পর্যায়ে বাস্তবায়িত ২০২১-২২ অর্থবছরের এপিএ’র কর্মসম্পাদন ক্ষেত্রের অন্তর্গত কার্যক্রম, সূচক,লক্ষ্যমাত্রা ও অর্জন</t>
  </si>
  <si>
    <t>অর্থবছরঃ ২০২১-২২</t>
  </si>
  <si>
    <t>উপজেলা মোট=</t>
  </si>
  <si>
    <t>প্রতিবেদনাধীন ত্রৈমাসঃ (অক্টোবর-ডিসেম্বর),২০২১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</si>
</sst>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5000445]0.##"/>
    <numFmt numFmtId="170" formatCode="[$-5000445]0.#"/>
    <numFmt numFmtId="171" formatCode="[$-409]dddd\,\ mmmm\ dd\,\ yyyy"/>
    <numFmt numFmtId="172" formatCode="[$-409]h:mm:ss\ AM/PM"/>
    <numFmt numFmtId="173" formatCode="[$-5000445]0.00"/>
    <numFmt numFmtId="174" formatCode="0.000%"/>
    <numFmt numFmtId="175" formatCode="0.0%"/>
    <numFmt numFmtId="176" formatCode="0.0"/>
    <numFmt numFmtId="177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NikoshBAN"/>
      <family val="0"/>
    </font>
    <font>
      <b/>
      <sz val="11"/>
      <name val="NikoshBAN"/>
      <family val="0"/>
    </font>
    <font>
      <sz val="11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14"/>
      <name val="NikoshBAN"/>
      <family val="0"/>
    </font>
    <font>
      <b/>
      <sz val="9"/>
      <name val="NikoshBAN"/>
      <family val="0"/>
    </font>
    <font>
      <b/>
      <sz val="8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0"/>
      <color indexed="8"/>
      <name val="NikoshBAN"/>
      <family val="0"/>
    </font>
    <font>
      <sz val="10"/>
      <color indexed="8"/>
      <name val="Calibri"/>
      <family val="2"/>
    </font>
    <font>
      <sz val="11"/>
      <color indexed="8"/>
      <name val="NikoshBAN"/>
      <family val="0"/>
    </font>
    <font>
      <b/>
      <sz val="11"/>
      <color indexed="8"/>
      <name val="NikoshBAN"/>
      <family val="0"/>
    </font>
    <font>
      <sz val="14"/>
      <color indexed="8"/>
      <name val="NikoshBAN"/>
      <family val="0"/>
    </font>
    <font>
      <sz val="14"/>
      <color indexed="8"/>
      <name val="Calibri"/>
      <family val="2"/>
    </font>
    <font>
      <b/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0"/>
      <color theme="1"/>
      <name val="NikoshBAN"/>
      <family val="0"/>
    </font>
    <font>
      <sz val="10"/>
      <color theme="1"/>
      <name val="Calibri"/>
      <family val="2"/>
    </font>
    <font>
      <sz val="11"/>
      <color theme="1"/>
      <name val="NikoshBAN"/>
      <family val="0"/>
    </font>
    <font>
      <b/>
      <sz val="11"/>
      <color theme="1"/>
      <name val="NikoshBAN"/>
      <family val="0"/>
    </font>
    <font>
      <sz val="14"/>
      <color theme="1"/>
      <name val="NikoshBAN"/>
      <family val="0"/>
    </font>
    <font>
      <sz val="14"/>
      <color theme="1"/>
      <name val="Calibri"/>
      <family val="2"/>
    </font>
    <font>
      <b/>
      <sz val="11"/>
      <color rgb="FF000000"/>
      <name val="NikoshBAN"/>
      <family val="0"/>
    </font>
    <font>
      <b/>
      <sz val="10"/>
      <color rgb="FF000000"/>
      <name val="NikoshB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64" fontId="3" fillId="33" borderId="1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center" vertical="top"/>
    </xf>
    <xf numFmtId="2" fontId="53" fillId="34" borderId="11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2" fontId="4" fillId="35" borderId="11" xfId="0" applyNumberFormat="1" applyFont="1" applyFill="1" applyBorder="1" applyAlignment="1">
      <alignment horizontal="center" vertical="top"/>
    </xf>
    <xf numFmtId="2" fontId="53" fillId="35" borderId="11" xfId="0" applyNumberFormat="1" applyFont="1" applyFill="1" applyBorder="1" applyAlignment="1">
      <alignment horizontal="center" vertical="top"/>
    </xf>
    <xf numFmtId="2" fontId="54" fillId="35" borderId="1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3" fillId="33" borderId="11" xfId="0" applyFont="1" applyFill="1" applyBorder="1" applyAlignment="1">
      <alignment horizontal="center" vertical="top" wrapText="1"/>
    </xf>
    <xf numFmtId="164" fontId="3" fillId="33" borderId="1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164" fontId="4" fillId="34" borderId="1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34" borderId="13" xfId="0" applyFont="1" applyFill="1" applyBorder="1" applyAlignment="1">
      <alignment vertical="center"/>
    </xf>
    <xf numFmtId="9" fontId="4" fillId="0" borderId="11" xfId="0" applyNumberFormat="1" applyFont="1" applyFill="1" applyBorder="1" applyAlignment="1">
      <alignment horizontal="center" vertical="top"/>
    </xf>
    <xf numFmtId="9" fontId="53" fillId="34" borderId="11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/>
    </xf>
    <xf numFmtId="0" fontId="53" fillId="0" borderId="0" xfId="0" applyFont="1" applyAlignment="1">
      <alignment/>
    </xf>
    <xf numFmtId="0" fontId="48" fillId="9" borderId="0" xfId="0" applyFont="1" applyFill="1" applyAlignment="1">
      <alignment horizontal="left"/>
    </xf>
    <xf numFmtId="0" fontId="57" fillId="9" borderId="16" xfId="0" applyFont="1" applyFill="1" applyBorder="1" applyAlignment="1">
      <alignment horizontal="left"/>
    </xf>
    <xf numFmtId="0" fontId="3" fillId="9" borderId="15" xfId="0" applyFont="1" applyFill="1" applyBorder="1" applyAlignment="1">
      <alignment horizontal="left" vertical="top"/>
    </xf>
    <xf numFmtId="0" fontId="3" fillId="9" borderId="15" xfId="0" applyFont="1" applyFill="1" applyBorder="1" applyAlignment="1">
      <alignment horizontal="left" vertical="top" indent="1"/>
    </xf>
    <xf numFmtId="0" fontId="57" fillId="9" borderId="17" xfId="0" applyFont="1" applyFill="1" applyBorder="1" applyAlignment="1">
      <alignment horizontal="left"/>
    </xf>
    <xf numFmtId="0" fontId="48" fillId="9" borderId="15" xfId="0" applyFont="1" applyFill="1" applyBorder="1" applyAlignment="1">
      <alignment horizontal="left"/>
    </xf>
    <xf numFmtId="0" fontId="48" fillId="34" borderId="0" xfId="0" applyFont="1" applyFill="1" applyBorder="1" applyAlignment="1">
      <alignment horizontal="left"/>
    </xf>
    <xf numFmtId="177" fontId="53" fillId="0" borderId="11" xfId="0" applyNumberFormat="1" applyFont="1" applyFill="1" applyBorder="1" applyAlignment="1">
      <alignment horizontal="center" vertical="top"/>
    </xf>
    <xf numFmtId="10" fontId="53" fillId="0" borderId="1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7" fillId="9" borderId="17" xfId="0" applyFont="1" applyFill="1" applyBorder="1" applyAlignment="1">
      <alignment horizontal="left" vertical="center"/>
    </xf>
    <xf numFmtId="0" fontId="57" fillId="9" borderId="18" xfId="0" applyFont="1" applyFill="1" applyBorder="1" applyAlignment="1">
      <alignment horizontal="left" vertical="center"/>
    </xf>
    <xf numFmtId="0" fontId="57" fillId="9" borderId="19" xfId="0" applyFont="1" applyFill="1" applyBorder="1" applyAlignment="1">
      <alignment horizontal="left" vertical="center"/>
    </xf>
    <xf numFmtId="0" fontId="57" fillId="9" borderId="14" xfId="0" applyFont="1" applyFill="1" applyBorder="1" applyAlignment="1">
      <alignment horizontal="left" vertical="center"/>
    </xf>
    <xf numFmtId="0" fontId="57" fillId="9" borderId="15" xfId="0" applyFont="1" applyFill="1" applyBorder="1" applyAlignment="1">
      <alignment horizontal="left" vertical="center"/>
    </xf>
    <xf numFmtId="0" fontId="57" fillId="9" borderId="20" xfId="0" applyFont="1" applyFill="1" applyBorder="1" applyAlignment="1">
      <alignment horizontal="left" vertical="center"/>
    </xf>
    <xf numFmtId="0" fontId="57" fillId="9" borderId="16" xfId="0" applyFont="1" applyFill="1" applyBorder="1" applyAlignment="1">
      <alignment horizontal="left" vertical="center"/>
    </xf>
    <xf numFmtId="0" fontId="57" fillId="9" borderId="21" xfId="0" applyFont="1" applyFill="1" applyBorder="1" applyAlignment="1">
      <alignment horizontal="left" vertical="center"/>
    </xf>
    <xf numFmtId="0" fontId="57" fillId="9" borderId="12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left" vertical="top"/>
    </xf>
    <xf numFmtId="0" fontId="3" fillId="9" borderId="18" xfId="0" applyFont="1" applyFill="1" applyBorder="1" applyAlignment="1">
      <alignment horizontal="left" vertical="top"/>
    </xf>
    <xf numFmtId="0" fontId="3" fillId="9" borderId="19" xfId="0" applyFont="1" applyFill="1" applyBorder="1" applyAlignment="1">
      <alignment horizontal="left" vertical="top"/>
    </xf>
    <xf numFmtId="0" fontId="3" fillId="9" borderId="22" xfId="0" applyFont="1" applyFill="1" applyBorder="1" applyAlignment="1">
      <alignment horizontal="left" vertical="top"/>
    </xf>
    <xf numFmtId="0" fontId="3" fillId="9" borderId="0" xfId="0" applyFont="1" applyFill="1" applyBorder="1" applyAlignment="1">
      <alignment horizontal="left" vertical="top"/>
    </xf>
    <xf numFmtId="0" fontId="3" fillId="9" borderId="23" xfId="0" applyFont="1" applyFill="1" applyBorder="1" applyAlignment="1">
      <alignment horizontal="left" vertical="top"/>
    </xf>
    <xf numFmtId="0" fontId="3" fillId="9" borderId="14" xfId="0" applyFont="1" applyFill="1" applyBorder="1" applyAlignment="1">
      <alignment horizontal="left" vertical="top"/>
    </xf>
    <xf numFmtId="0" fontId="3" fillId="9" borderId="15" xfId="0" applyFont="1" applyFill="1" applyBorder="1" applyAlignment="1">
      <alignment horizontal="left" vertical="top"/>
    </xf>
    <xf numFmtId="0" fontId="3" fillId="9" borderId="20" xfId="0" applyFont="1" applyFill="1" applyBorder="1" applyAlignment="1">
      <alignment horizontal="left" vertical="top"/>
    </xf>
    <xf numFmtId="0" fontId="57" fillId="9" borderId="16" xfId="0" applyFont="1" applyFill="1" applyBorder="1" applyAlignment="1">
      <alignment horizontal="left"/>
    </xf>
    <xf numFmtId="0" fontId="57" fillId="9" borderId="21" xfId="0" applyFont="1" applyFill="1" applyBorder="1" applyAlignment="1">
      <alignment horizontal="left"/>
    </xf>
    <xf numFmtId="0" fontId="57" fillId="9" borderId="12" xfId="0" applyFont="1" applyFill="1" applyBorder="1" applyAlignment="1">
      <alignment horizontal="left"/>
    </xf>
    <xf numFmtId="0" fontId="58" fillId="9" borderId="17" xfId="0" applyFont="1" applyFill="1" applyBorder="1" applyAlignment="1">
      <alignment horizontal="left" vertical="center"/>
    </xf>
    <xf numFmtId="0" fontId="57" fillId="9" borderId="14" xfId="0" applyFont="1" applyFill="1" applyBorder="1" applyAlignment="1">
      <alignment horizontal="left"/>
    </xf>
    <xf numFmtId="0" fontId="57" fillId="9" borderId="15" xfId="0" applyFont="1" applyFill="1" applyBorder="1" applyAlignment="1">
      <alignment horizontal="left"/>
    </xf>
    <xf numFmtId="0" fontId="57" fillId="9" borderId="20" xfId="0" applyFont="1" applyFill="1" applyBorder="1" applyAlignment="1">
      <alignment horizontal="left"/>
    </xf>
    <xf numFmtId="0" fontId="57" fillId="9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58" fillId="9" borderId="17" xfId="0" applyFont="1" applyFill="1" applyBorder="1" applyAlignment="1">
      <alignment horizontal="left" vertical="top"/>
    </xf>
    <xf numFmtId="0" fontId="58" fillId="9" borderId="18" xfId="0" applyFont="1" applyFill="1" applyBorder="1" applyAlignment="1">
      <alignment horizontal="left" vertical="top"/>
    </xf>
    <xf numFmtId="0" fontId="58" fillId="9" borderId="19" xfId="0" applyFont="1" applyFill="1" applyBorder="1" applyAlignment="1">
      <alignment horizontal="left" vertical="top"/>
    </xf>
    <xf numFmtId="0" fontId="5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6"/>
  <sheetViews>
    <sheetView tabSelected="1" zoomScale="115" zoomScaleNormal="115" zoomScalePageLayoutView="0" workbookViewId="0" topLeftCell="A1">
      <selection activeCell="EF14" sqref="EF14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5.7109375" style="0" customWidth="1"/>
    <col min="4" max="4" width="4.8515625" style="0" customWidth="1"/>
    <col min="5" max="5" width="8.140625" style="0" customWidth="1"/>
    <col min="6" max="6" width="7.8515625" style="0" customWidth="1"/>
    <col min="7" max="7" width="6.421875" style="0" customWidth="1"/>
    <col min="8" max="8" width="5.7109375" style="0" customWidth="1"/>
    <col min="9" max="9" width="7.28125" style="0" customWidth="1"/>
    <col min="10" max="10" width="9.57421875" style="0" customWidth="1"/>
    <col min="11" max="11" width="6.421875" style="0" customWidth="1"/>
    <col min="12" max="12" width="9.8515625" style="0" customWidth="1"/>
    <col min="13" max="13" width="8.7109375" style="0" customWidth="1"/>
    <col min="14" max="14" width="9.28125" style="0" bestFit="1" customWidth="1"/>
    <col min="15" max="15" width="8.8515625" style="0" customWidth="1"/>
    <col min="16" max="16" width="9.00390625" style="0" customWidth="1"/>
    <col min="17" max="17" width="9.28125" style="0" customWidth="1"/>
    <col min="18" max="18" width="8.140625" style="0" customWidth="1"/>
    <col min="19" max="19" width="9.8515625" style="0" customWidth="1"/>
    <col min="20" max="20" width="8.7109375" style="0" customWidth="1"/>
    <col min="21" max="21" width="9.28125" style="0" bestFit="1" customWidth="1"/>
    <col min="22" max="22" width="8.8515625" style="0" customWidth="1"/>
    <col min="23" max="23" width="8.57421875" style="0" customWidth="1"/>
    <col min="24" max="24" width="9.421875" style="0" customWidth="1"/>
    <col min="25" max="25" width="8.8515625" style="0" customWidth="1"/>
    <col min="26" max="26" width="9.8515625" style="0" customWidth="1"/>
    <col min="27" max="27" width="8.7109375" style="0" customWidth="1"/>
    <col min="28" max="28" width="9.28125" style="0" bestFit="1" customWidth="1"/>
    <col min="29" max="29" width="9.421875" style="0" customWidth="1"/>
    <col min="30" max="30" width="8.7109375" style="0" customWidth="1"/>
    <col min="31" max="31" width="11.421875" style="0" customWidth="1"/>
    <col min="32" max="32" width="8.140625" style="0" customWidth="1"/>
    <col min="33" max="33" width="8.00390625" style="0" customWidth="1"/>
    <col min="34" max="34" width="8.140625" style="0" customWidth="1"/>
    <col min="35" max="35" width="8.8515625" style="0" customWidth="1"/>
    <col min="36" max="36" width="7.28125" style="0" customWidth="1"/>
    <col min="37" max="37" width="6.57421875" style="0" customWidth="1"/>
    <col min="38" max="38" width="9.421875" style="0" customWidth="1"/>
    <col min="39" max="39" width="10.00390625" style="0" customWidth="1"/>
    <col min="40" max="40" width="9.28125" style="0" bestFit="1" customWidth="1"/>
    <col min="41" max="41" width="10.57421875" style="0" customWidth="1"/>
    <col min="42" max="42" width="9.28125" style="0" bestFit="1" customWidth="1"/>
    <col min="43" max="43" width="11.8515625" style="0" customWidth="1"/>
    <col min="44" max="44" width="9.57421875" style="0" customWidth="1"/>
    <col min="45" max="45" width="9.28125" style="0" bestFit="1" customWidth="1"/>
    <col min="46" max="46" width="5.57421875" style="0" customWidth="1"/>
    <col min="47" max="47" width="9.28125" style="0" bestFit="1" customWidth="1"/>
    <col min="48" max="48" width="10.57421875" style="0" customWidth="1"/>
    <col min="49" max="49" width="9.28125" style="0" bestFit="1" customWidth="1"/>
    <col min="50" max="50" width="11.8515625" style="0" customWidth="1"/>
    <col min="51" max="51" width="9.57421875" style="0" customWidth="1"/>
    <col min="52" max="52" width="9.28125" style="0" bestFit="1" customWidth="1"/>
    <col min="53" max="53" width="5.7109375" style="0" customWidth="1"/>
    <col min="54" max="54" width="9.28125" style="0" bestFit="1" customWidth="1"/>
    <col min="55" max="55" width="11.421875" style="0" customWidth="1"/>
    <col min="56" max="56" width="10.140625" style="0" customWidth="1"/>
    <col min="57" max="59" width="9.28125" style="0" bestFit="1" customWidth="1"/>
    <col min="60" max="60" width="5.140625" style="0" customWidth="1"/>
    <col min="61" max="61" width="9.57421875" style="0" bestFit="1" customWidth="1"/>
    <col min="62" max="64" width="9.28125" style="0" bestFit="1" customWidth="1"/>
    <col min="65" max="65" width="10.7109375" style="0" bestFit="1" customWidth="1"/>
    <col min="66" max="66" width="9.28125" style="0" bestFit="1" customWidth="1"/>
    <col min="67" max="67" width="6.00390625" style="0" customWidth="1"/>
    <col min="68" max="68" width="10.28125" style="0" bestFit="1" customWidth="1"/>
    <col min="69" max="69" width="10.00390625" style="0" bestFit="1" customWidth="1"/>
    <col min="70" max="70" width="10.28125" style="0" bestFit="1" customWidth="1"/>
    <col min="71" max="71" width="9.28125" style="0" bestFit="1" customWidth="1"/>
    <col min="72" max="72" width="10.7109375" style="0" bestFit="1" customWidth="1"/>
    <col min="73" max="101" width="9.28125" style="0" bestFit="1" customWidth="1"/>
    <col min="102" max="102" width="5.421875" style="0" customWidth="1"/>
    <col min="103" max="108" width="9.28125" style="0" bestFit="1" customWidth="1"/>
    <col min="109" max="109" width="6.00390625" style="0" customWidth="1"/>
    <col min="110" max="110" width="9.28125" style="0" bestFit="1" customWidth="1"/>
    <col min="111" max="111" width="9.8515625" style="0" customWidth="1"/>
    <col min="112" max="112" width="10.00390625" style="0" customWidth="1"/>
    <col min="113" max="113" width="9.8515625" style="0" customWidth="1"/>
    <col min="114" max="114" width="9.7109375" style="0" customWidth="1"/>
    <col min="115" max="115" width="10.28125" style="0" customWidth="1"/>
    <col min="116" max="116" width="5.57421875" style="0" customWidth="1"/>
    <col min="117" max="119" width="9.28125" style="0" bestFit="1" customWidth="1"/>
    <col min="120" max="120" width="6.8515625" style="0" customWidth="1"/>
    <col min="121" max="121" width="9.8515625" style="0" customWidth="1"/>
    <col min="122" max="122" width="9.28125" style="0" bestFit="1" customWidth="1"/>
    <col min="123" max="123" width="8.421875" style="0" customWidth="1"/>
    <col min="124" max="124" width="10.00390625" style="0" customWidth="1"/>
    <col min="125" max="125" width="9.28125" style="0" bestFit="1" customWidth="1"/>
    <col min="126" max="126" width="9.28125" style="0" customWidth="1"/>
    <col min="127" max="127" width="10.28125" style="0" customWidth="1"/>
    <col min="128" max="128" width="9.8515625" style="0" customWidth="1"/>
    <col min="129" max="129" width="11.7109375" style="0" customWidth="1"/>
    <col min="130" max="132" width="9.28125" style="0" bestFit="1" customWidth="1"/>
    <col min="133" max="133" width="9.28125" style="0" customWidth="1"/>
    <col min="134" max="135" width="9.28125" style="0" bestFit="1" customWidth="1"/>
    <col min="136" max="136" width="11.7109375" style="0" customWidth="1"/>
  </cols>
  <sheetData>
    <row r="1" spans="39:136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9.5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9"/>
      <c r="S2" s="19"/>
      <c r="T2" s="19"/>
      <c r="U2" s="19"/>
      <c r="V2" s="20"/>
      <c r="W2" s="21"/>
      <c r="X2" s="21"/>
      <c r="Y2" s="19"/>
      <c r="Z2" s="19"/>
      <c r="AA2" s="19"/>
      <c r="AB2" s="19"/>
      <c r="AC2" s="20"/>
      <c r="AD2" s="21"/>
      <c r="AE2" s="21"/>
      <c r="AF2" s="19"/>
      <c r="AG2" s="19"/>
      <c r="AH2" s="19"/>
      <c r="AI2" s="19"/>
      <c r="AJ2" s="20"/>
      <c r="AK2" s="21"/>
      <c r="AL2" s="21"/>
      <c r="AM2" s="8"/>
      <c r="AN2" s="8"/>
      <c r="AO2" s="8"/>
      <c r="AP2" s="3"/>
      <c r="AQ2" s="3"/>
      <c r="AR2" s="4"/>
      <c r="AS2" s="3"/>
      <c r="AT2" s="8"/>
      <c r="AU2" s="8"/>
      <c r="AV2" s="8"/>
      <c r="AW2" s="3"/>
      <c r="AX2" s="3"/>
      <c r="AY2" s="4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36" ht="16.5">
      <c r="A3" s="43" t="s">
        <v>52</v>
      </c>
      <c r="B3" s="43"/>
      <c r="C3" s="43"/>
      <c r="D3" s="2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s="32" t="s">
        <v>54</v>
      </c>
      <c r="B4" s="32"/>
      <c r="C4" s="32"/>
      <c r="D4" s="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53" s="34" customFormat="1" ht="15">
      <c r="A5" s="56"/>
      <c r="B5" s="57"/>
      <c r="C5" s="58"/>
      <c r="D5" s="44" t="s">
        <v>21</v>
      </c>
      <c r="E5" s="45"/>
      <c r="F5" s="45"/>
      <c r="G5" s="45"/>
      <c r="H5" s="45"/>
      <c r="I5" s="45"/>
      <c r="J5" s="46"/>
      <c r="K5" s="44" t="s">
        <v>22</v>
      </c>
      <c r="L5" s="45"/>
      <c r="M5" s="45"/>
      <c r="N5" s="45"/>
      <c r="O5" s="45"/>
      <c r="P5" s="45"/>
      <c r="Q5" s="46"/>
      <c r="R5" s="44" t="s">
        <v>9</v>
      </c>
      <c r="S5" s="45"/>
      <c r="T5" s="45"/>
      <c r="U5" s="45"/>
      <c r="V5" s="45"/>
      <c r="W5" s="45"/>
      <c r="X5" s="46"/>
      <c r="Y5" s="74" t="s">
        <v>10</v>
      </c>
      <c r="Z5" s="75"/>
      <c r="AA5" s="75"/>
      <c r="AB5" s="75"/>
      <c r="AC5" s="75"/>
      <c r="AD5" s="75"/>
      <c r="AE5" s="76"/>
      <c r="AF5" s="44" t="s">
        <v>23</v>
      </c>
      <c r="AG5" s="45"/>
      <c r="AH5" s="45"/>
      <c r="AI5" s="45"/>
      <c r="AJ5" s="45"/>
      <c r="AK5" s="45"/>
      <c r="AL5" s="45"/>
      <c r="AM5" s="44" t="s">
        <v>11</v>
      </c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6"/>
      <c r="BO5" s="44" t="s">
        <v>12</v>
      </c>
      <c r="BP5" s="45"/>
      <c r="BQ5" s="45"/>
      <c r="BR5" s="45"/>
      <c r="BS5" s="45"/>
      <c r="BT5" s="45"/>
      <c r="BU5" s="46"/>
      <c r="BV5" s="44" t="s">
        <v>13</v>
      </c>
      <c r="BW5" s="45"/>
      <c r="BX5" s="45"/>
      <c r="BY5" s="45"/>
      <c r="BZ5" s="45"/>
      <c r="CA5" s="45"/>
      <c r="CB5" s="46"/>
      <c r="CC5" s="44" t="s">
        <v>14</v>
      </c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6"/>
      <c r="CQ5" s="44" t="s">
        <v>15</v>
      </c>
      <c r="CR5" s="45"/>
      <c r="CS5" s="45"/>
      <c r="CT5" s="45"/>
      <c r="CU5" s="45"/>
      <c r="CV5" s="45"/>
      <c r="CW5" s="46"/>
      <c r="CX5" s="44" t="s">
        <v>16</v>
      </c>
      <c r="CY5" s="45"/>
      <c r="CZ5" s="45"/>
      <c r="DA5" s="45"/>
      <c r="DB5" s="45"/>
      <c r="DC5" s="45"/>
      <c r="DD5" s="46"/>
      <c r="DE5" s="44" t="s">
        <v>17</v>
      </c>
      <c r="DF5" s="45"/>
      <c r="DG5" s="45"/>
      <c r="DH5" s="45"/>
      <c r="DI5" s="45"/>
      <c r="DJ5" s="45"/>
      <c r="DK5" s="46"/>
      <c r="DL5" s="44" t="s">
        <v>18</v>
      </c>
      <c r="DM5" s="45"/>
      <c r="DN5" s="45"/>
      <c r="DO5" s="45"/>
      <c r="DP5" s="45"/>
      <c r="DQ5" s="45"/>
      <c r="DR5" s="46"/>
      <c r="DS5" s="68" t="s">
        <v>19</v>
      </c>
      <c r="DT5" s="45"/>
      <c r="DU5" s="45"/>
      <c r="DV5" s="45"/>
      <c r="DW5" s="45"/>
      <c r="DX5" s="45"/>
      <c r="DY5" s="46"/>
      <c r="DZ5" s="44" t="s">
        <v>20</v>
      </c>
      <c r="EA5" s="45"/>
      <c r="EB5" s="45"/>
      <c r="EC5" s="45"/>
      <c r="ED5" s="45"/>
      <c r="EE5" s="45"/>
      <c r="EF5" s="46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</row>
    <row r="6" spans="1:153" s="34" customFormat="1" ht="18" customHeight="1">
      <c r="A6" s="59"/>
      <c r="B6" s="60"/>
      <c r="C6" s="61"/>
      <c r="D6" s="47"/>
      <c r="E6" s="48"/>
      <c r="F6" s="48"/>
      <c r="G6" s="48"/>
      <c r="H6" s="48"/>
      <c r="I6" s="48"/>
      <c r="J6" s="49"/>
      <c r="K6" s="47"/>
      <c r="L6" s="48"/>
      <c r="M6" s="48"/>
      <c r="N6" s="48"/>
      <c r="O6" s="48"/>
      <c r="P6" s="48"/>
      <c r="Q6" s="49"/>
      <c r="R6" s="47"/>
      <c r="S6" s="48"/>
      <c r="T6" s="48"/>
      <c r="U6" s="48"/>
      <c r="V6" s="48"/>
      <c r="W6" s="48"/>
      <c r="X6" s="49"/>
      <c r="Y6" s="62" t="s">
        <v>50</v>
      </c>
      <c r="Z6" s="63"/>
      <c r="AA6" s="63"/>
      <c r="AB6" s="63"/>
      <c r="AC6" s="63"/>
      <c r="AD6" s="63"/>
      <c r="AE6" s="64"/>
      <c r="AF6" s="47"/>
      <c r="AG6" s="48"/>
      <c r="AH6" s="48"/>
      <c r="AI6" s="48"/>
      <c r="AJ6" s="48"/>
      <c r="AK6" s="48"/>
      <c r="AL6" s="48"/>
      <c r="AM6" s="47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9"/>
      <c r="BO6" s="47"/>
      <c r="BP6" s="48"/>
      <c r="BQ6" s="48"/>
      <c r="BR6" s="48"/>
      <c r="BS6" s="48"/>
      <c r="BT6" s="48"/>
      <c r="BU6" s="49"/>
      <c r="BV6" s="47"/>
      <c r="BW6" s="48"/>
      <c r="BX6" s="48"/>
      <c r="BY6" s="48"/>
      <c r="BZ6" s="48"/>
      <c r="CA6" s="48"/>
      <c r="CB6" s="49"/>
      <c r="CC6" s="47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9"/>
      <c r="CQ6" s="47"/>
      <c r="CR6" s="48"/>
      <c r="CS6" s="48"/>
      <c r="CT6" s="48"/>
      <c r="CU6" s="48"/>
      <c r="CV6" s="48"/>
      <c r="CW6" s="49"/>
      <c r="CX6" s="47"/>
      <c r="CY6" s="48"/>
      <c r="CZ6" s="48"/>
      <c r="DA6" s="48"/>
      <c r="DB6" s="48"/>
      <c r="DC6" s="48"/>
      <c r="DD6" s="49"/>
      <c r="DE6" s="47"/>
      <c r="DF6" s="48"/>
      <c r="DG6" s="48"/>
      <c r="DH6" s="48"/>
      <c r="DI6" s="48"/>
      <c r="DJ6" s="48"/>
      <c r="DK6" s="49"/>
      <c r="DL6" s="47"/>
      <c r="DM6" s="48"/>
      <c r="DN6" s="48"/>
      <c r="DO6" s="48"/>
      <c r="DP6" s="48"/>
      <c r="DQ6" s="48"/>
      <c r="DR6" s="49"/>
      <c r="DS6" s="47"/>
      <c r="DT6" s="48"/>
      <c r="DU6" s="48"/>
      <c r="DV6" s="48"/>
      <c r="DW6" s="48"/>
      <c r="DX6" s="48"/>
      <c r="DY6" s="49"/>
      <c r="DZ6" s="47"/>
      <c r="EA6" s="48"/>
      <c r="EB6" s="48"/>
      <c r="EC6" s="48"/>
      <c r="ED6" s="48"/>
      <c r="EE6" s="48"/>
      <c r="EF6" s="49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</row>
    <row r="7" spans="1:153" s="34" customFormat="1" ht="18" customHeight="1">
      <c r="A7" s="62"/>
      <c r="B7" s="63"/>
      <c r="C7" s="64"/>
      <c r="D7" s="65" t="s">
        <v>24</v>
      </c>
      <c r="E7" s="66"/>
      <c r="F7" s="66"/>
      <c r="G7" s="66"/>
      <c r="H7" s="66"/>
      <c r="I7" s="66"/>
      <c r="J7" s="67"/>
      <c r="K7" s="65" t="s">
        <v>25</v>
      </c>
      <c r="L7" s="66"/>
      <c r="M7" s="66"/>
      <c r="N7" s="66"/>
      <c r="O7" s="66"/>
      <c r="P7" s="66"/>
      <c r="Q7" s="67"/>
      <c r="R7" s="65" t="s">
        <v>26</v>
      </c>
      <c r="S7" s="66"/>
      <c r="T7" s="66"/>
      <c r="U7" s="66"/>
      <c r="V7" s="66"/>
      <c r="W7" s="66"/>
      <c r="X7" s="67"/>
      <c r="Y7" s="65" t="s">
        <v>27</v>
      </c>
      <c r="Z7" s="66"/>
      <c r="AA7" s="66"/>
      <c r="AB7" s="66"/>
      <c r="AC7" s="66"/>
      <c r="AD7" s="66"/>
      <c r="AE7" s="67"/>
      <c r="AF7" s="50" t="s">
        <v>28</v>
      </c>
      <c r="AG7" s="51"/>
      <c r="AH7" s="51"/>
      <c r="AI7" s="51"/>
      <c r="AJ7" s="51"/>
      <c r="AK7" s="51"/>
      <c r="AL7" s="52"/>
      <c r="AM7" s="72" t="s">
        <v>29</v>
      </c>
      <c r="AN7" s="72"/>
      <c r="AO7" s="72"/>
      <c r="AP7" s="72"/>
      <c r="AQ7" s="72"/>
      <c r="AR7" s="72"/>
      <c r="AS7" s="72"/>
      <c r="AT7" s="69" t="s">
        <v>30</v>
      </c>
      <c r="AU7" s="70"/>
      <c r="AV7" s="70"/>
      <c r="AW7" s="70"/>
      <c r="AX7" s="70"/>
      <c r="AY7" s="70"/>
      <c r="AZ7" s="71"/>
      <c r="BA7" s="69" t="s">
        <v>31</v>
      </c>
      <c r="BB7" s="70"/>
      <c r="BC7" s="70"/>
      <c r="BD7" s="70"/>
      <c r="BE7" s="70"/>
      <c r="BF7" s="70"/>
      <c r="BG7" s="71"/>
      <c r="BH7" s="69" t="s">
        <v>32</v>
      </c>
      <c r="BI7" s="70"/>
      <c r="BJ7" s="70"/>
      <c r="BK7" s="70"/>
      <c r="BL7" s="70"/>
      <c r="BM7" s="70"/>
      <c r="BN7" s="71"/>
      <c r="BO7" s="50" t="s">
        <v>33</v>
      </c>
      <c r="BP7" s="51"/>
      <c r="BQ7" s="51"/>
      <c r="BR7" s="51"/>
      <c r="BS7" s="51"/>
      <c r="BT7" s="51"/>
      <c r="BU7" s="52"/>
      <c r="BV7" s="65" t="s">
        <v>34</v>
      </c>
      <c r="BW7" s="66"/>
      <c r="BX7" s="66"/>
      <c r="BY7" s="66"/>
      <c r="BZ7" s="66"/>
      <c r="CA7" s="66"/>
      <c r="CB7" s="67"/>
      <c r="CC7" s="35" t="s">
        <v>35</v>
      </c>
      <c r="CD7" s="36"/>
      <c r="CE7" s="37"/>
      <c r="CF7" s="37"/>
      <c r="CG7" s="37"/>
      <c r="CH7" s="37"/>
      <c r="CI7" s="36"/>
      <c r="CJ7" s="50" t="s">
        <v>36</v>
      </c>
      <c r="CK7" s="51"/>
      <c r="CL7" s="51"/>
      <c r="CM7" s="51"/>
      <c r="CN7" s="51"/>
      <c r="CO7" s="51"/>
      <c r="CP7" s="52"/>
      <c r="CQ7" s="38" t="s">
        <v>37</v>
      </c>
      <c r="CR7" s="36"/>
      <c r="CS7" s="36"/>
      <c r="CT7" s="36"/>
      <c r="CU7" s="37"/>
      <c r="CV7" s="39"/>
      <c r="CW7" s="39"/>
      <c r="CX7" s="50" t="s">
        <v>38</v>
      </c>
      <c r="CY7" s="51"/>
      <c r="CZ7" s="51"/>
      <c r="DA7" s="51"/>
      <c r="DB7" s="51"/>
      <c r="DC7" s="51"/>
      <c r="DD7" s="52"/>
      <c r="DE7" s="65" t="s">
        <v>39</v>
      </c>
      <c r="DF7" s="66"/>
      <c r="DG7" s="66"/>
      <c r="DH7" s="66"/>
      <c r="DI7" s="66"/>
      <c r="DJ7" s="66"/>
      <c r="DK7" s="67"/>
      <c r="DL7" s="65" t="s">
        <v>40</v>
      </c>
      <c r="DM7" s="66"/>
      <c r="DN7" s="66"/>
      <c r="DO7" s="66"/>
      <c r="DP7" s="66"/>
      <c r="DQ7" s="66"/>
      <c r="DR7" s="67"/>
      <c r="DS7" s="50" t="s">
        <v>41</v>
      </c>
      <c r="DT7" s="51"/>
      <c r="DU7" s="51"/>
      <c r="DV7" s="51"/>
      <c r="DW7" s="51"/>
      <c r="DX7" s="51"/>
      <c r="DY7" s="52"/>
      <c r="DZ7" s="50" t="s">
        <v>42</v>
      </c>
      <c r="EA7" s="51"/>
      <c r="EB7" s="51"/>
      <c r="EC7" s="51"/>
      <c r="ED7" s="51"/>
      <c r="EE7" s="51"/>
      <c r="EF7" s="52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</row>
    <row r="8" spans="1:138" ht="78.75">
      <c r="A8" s="9" t="s">
        <v>0</v>
      </c>
      <c r="B8" s="9" t="s">
        <v>43</v>
      </c>
      <c r="C8" s="9" t="s">
        <v>44</v>
      </c>
      <c r="D8" s="9" t="s">
        <v>1</v>
      </c>
      <c r="E8" s="9" t="s">
        <v>2</v>
      </c>
      <c r="F8" s="31" t="s">
        <v>3</v>
      </c>
      <c r="G8" s="31" t="s">
        <v>4</v>
      </c>
      <c r="H8" s="31" t="s">
        <v>5</v>
      </c>
      <c r="I8" s="30" t="s">
        <v>6</v>
      </c>
      <c r="J8" s="9" t="s">
        <v>7</v>
      </c>
      <c r="K8" s="9" t="s">
        <v>1</v>
      </c>
      <c r="L8" s="9" t="s">
        <v>2</v>
      </c>
      <c r="M8" s="9" t="s">
        <v>3</v>
      </c>
      <c r="N8" s="9" t="s">
        <v>4</v>
      </c>
      <c r="O8" s="9" t="s">
        <v>5</v>
      </c>
      <c r="P8" s="9" t="s">
        <v>6</v>
      </c>
      <c r="Q8" s="9" t="s">
        <v>7</v>
      </c>
      <c r="R8" s="9" t="s">
        <v>1</v>
      </c>
      <c r="S8" s="9" t="s">
        <v>2</v>
      </c>
      <c r="T8" s="9" t="s">
        <v>3</v>
      </c>
      <c r="U8" s="9" t="s">
        <v>4</v>
      </c>
      <c r="V8" s="9" t="s">
        <v>5</v>
      </c>
      <c r="W8" s="9" t="s">
        <v>6</v>
      </c>
      <c r="X8" s="9" t="s">
        <v>7</v>
      </c>
      <c r="Y8" s="9" t="s">
        <v>1</v>
      </c>
      <c r="Z8" s="9" t="s">
        <v>2</v>
      </c>
      <c r="AA8" s="9" t="s">
        <v>3</v>
      </c>
      <c r="AB8" s="9" t="s">
        <v>4</v>
      </c>
      <c r="AC8" s="9" t="s">
        <v>5</v>
      </c>
      <c r="AD8" s="9" t="s">
        <v>6</v>
      </c>
      <c r="AE8" s="9" t="s">
        <v>7</v>
      </c>
      <c r="AF8" s="9" t="s">
        <v>1</v>
      </c>
      <c r="AG8" s="9" t="s">
        <v>2</v>
      </c>
      <c r="AH8" s="9" t="s">
        <v>3</v>
      </c>
      <c r="AI8" s="9" t="s">
        <v>4</v>
      </c>
      <c r="AJ8" s="9" t="s">
        <v>5</v>
      </c>
      <c r="AK8" s="31" t="s">
        <v>6</v>
      </c>
      <c r="AL8" s="9" t="s">
        <v>7</v>
      </c>
      <c r="AM8" s="9" t="s">
        <v>1</v>
      </c>
      <c r="AN8" s="9" t="s">
        <v>2</v>
      </c>
      <c r="AO8" s="9" t="s">
        <v>3</v>
      </c>
      <c r="AP8" s="9" t="s">
        <v>4</v>
      </c>
      <c r="AQ8" s="9" t="s">
        <v>8</v>
      </c>
      <c r="AR8" s="9" t="s">
        <v>6</v>
      </c>
      <c r="AS8" s="9" t="s">
        <v>7</v>
      </c>
      <c r="AT8" s="9" t="s">
        <v>1</v>
      </c>
      <c r="AU8" s="9" t="s">
        <v>2</v>
      </c>
      <c r="AV8" s="9" t="s">
        <v>3</v>
      </c>
      <c r="AW8" s="9" t="s">
        <v>4</v>
      </c>
      <c r="AX8" s="9" t="s">
        <v>8</v>
      </c>
      <c r="AY8" s="9" t="s">
        <v>6</v>
      </c>
      <c r="AZ8" s="9" t="s">
        <v>7</v>
      </c>
      <c r="BA8" s="9" t="s">
        <v>1</v>
      </c>
      <c r="BB8" s="9" t="s">
        <v>2</v>
      </c>
      <c r="BC8" s="9" t="s">
        <v>3</v>
      </c>
      <c r="BD8" s="9" t="s">
        <v>4</v>
      </c>
      <c r="BE8" s="9" t="s">
        <v>5</v>
      </c>
      <c r="BF8" s="9" t="s">
        <v>6</v>
      </c>
      <c r="BG8" s="9" t="s">
        <v>7</v>
      </c>
      <c r="BH8" s="9" t="s">
        <v>1</v>
      </c>
      <c r="BI8" s="9" t="s">
        <v>2</v>
      </c>
      <c r="BJ8" s="9" t="s">
        <v>3</v>
      </c>
      <c r="BK8" s="9" t="s">
        <v>4</v>
      </c>
      <c r="BL8" s="9" t="s">
        <v>5</v>
      </c>
      <c r="BM8" s="9" t="s">
        <v>6</v>
      </c>
      <c r="BN8" s="9" t="s">
        <v>7</v>
      </c>
      <c r="BO8" s="9" t="s">
        <v>1</v>
      </c>
      <c r="BP8" s="9" t="s">
        <v>2</v>
      </c>
      <c r="BQ8" s="9" t="s">
        <v>3</v>
      </c>
      <c r="BR8" s="9" t="s">
        <v>4</v>
      </c>
      <c r="BS8" s="9" t="s">
        <v>5</v>
      </c>
      <c r="BT8" s="9" t="s">
        <v>6</v>
      </c>
      <c r="BU8" s="9" t="s">
        <v>7</v>
      </c>
      <c r="BV8" s="9" t="s">
        <v>1</v>
      </c>
      <c r="BW8" s="9" t="s">
        <v>2</v>
      </c>
      <c r="BX8" s="9" t="s">
        <v>3</v>
      </c>
      <c r="BY8" s="9" t="s">
        <v>4</v>
      </c>
      <c r="BZ8" s="9" t="s">
        <v>5</v>
      </c>
      <c r="CA8" s="9" t="s">
        <v>6</v>
      </c>
      <c r="CB8" s="9" t="s">
        <v>7</v>
      </c>
      <c r="CC8" s="9" t="s">
        <v>1</v>
      </c>
      <c r="CD8" s="9" t="s">
        <v>2</v>
      </c>
      <c r="CE8" s="9" t="s">
        <v>3</v>
      </c>
      <c r="CF8" s="9" t="s">
        <v>4</v>
      </c>
      <c r="CG8" s="9" t="s">
        <v>5</v>
      </c>
      <c r="CH8" s="9" t="s">
        <v>6</v>
      </c>
      <c r="CI8" s="9" t="s">
        <v>7</v>
      </c>
      <c r="CJ8" s="9" t="s">
        <v>1</v>
      </c>
      <c r="CK8" s="9" t="s">
        <v>2</v>
      </c>
      <c r="CL8" s="9" t="s">
        <v>3</v>
      </c>
      <c r="CM8" s="9" t="s">
        <v>4</v>
      </c>
      <c r="CN8" s="9" t="s">
        <v>5</v>
      </c>
      <c r="CO8" s="9" t="s">
        <v>6</v>
      </c>
      <c r="CP8" s="9" t="s">
        <v>7</v>
      </c>
      <c r="CQ8" s="22" t="s">
        <v>1</v>
      </c>
      <c r="CR8" s="9" t="s">
        <v>2</v>
      </c>
      <c r="CS8" s="9" t="s">
        <v>3</v>
      </c>
      <c r="CT8" s="9" t="s">
        <v>4</v>
      </c>
      <c r="CU8" s="9" t="s">
        <v>5</v>
      </c>
      <c r="CV8" s="9" t="s">
        <v>6</v>
      </c>
      <c r="CW8" s="9" t="s">
        <v>7</v>
      </c>
      <c r="CX8" s="22" t="s">
        <v>1</v>
      </c>
      <c r="CY8" s="9" t="s">
        <v>2</v>
      </c>
      <c r="CZ8" s="9" t="s">
        <v>3</v>
      </c>
      <c r="DA8" s="9" t="s">
        <v>4</v>
      </c>
      <c r="DB8" s="9" t="s">
        <v>5</v>
      </c>
      <c r="DC8" s="9" t="s">
        <v>6</v>
      </c>
      <c r="DD8" s="9" t="s">
        <v>7</v>
      </c>
      <c r="DE8" s="9" t="s">
        <v>1</v>
      </c>
      <c r="DF8" s="9" t="s">
        <v>2</v>
      </c>
      <c r="DG8" s="9" t="s">
        <v>3</v>
      </c>
      <c r="DH8" s="9" t="s">
        <v>4</v>
      </c>
      <c r="DI8" s="9" t="s">
        <v>5</v>
      </c>
      <c r="DJ8" s="9" t="s">
        <v>6</v>
      </c>
      <c r="DK8" s="9" t="s">
        <v>7</v>
      </c>
      <c r="DL8" s="22" t="s">
        <v>1</v>
      </c>
      <c r="DM8" s="9" t="s">
        <v>2</v>
      </c>
      <c r="DN8" s="9" t="s">
        <v>3</v>
      </c>
      <c r="DO8" s="9" t="s">
        <v>4</v>
      </c>
      <c r="DP8" s="9" t="s">
        <v>5</v>
      </c>
      <c r="DQ8" s="9" t="s">
        <v>6</v>
      </c>
      <c r="DR8" s="9" t="s">
        <v>7</v>
      </c>
      <c r="DS8" s="22" t="s">
        <v>1</v>
      </c>
      <c r="DT8" s="9" t="s">
        <v>2</v>
      </c>
      <c r="DU8" s="9" t="s">
        <v>3</v>
      </c>
      <c r="DV8" s="9" t="s">
        <v>4</v>
      </c>
      <c r="DW8" s="9" t="s">
        <v>5</v>
      </c>
      <c r="DX8" s="9" t="s">
        <v>6</v>
      </c>
      <c r="DY8" s="9" t="s">
        <v>7</v>
      </c>
      <c r="DZ8" s="22" t="s">
        <v>1</v>
      </c>
      <c r="EA8" s="9" t="s">
        <v>2</v>
      </c>
      <c r="EB8" s="9" t="s">
        <v>3</v>
      </c>
      <c r="EC8" s="9" t="s">
        <v>4</v>
      </c>
      <c r="ED8" s="9" t="s">
        <v>5</v>
      </c>
      <c r="EE8" s="9" t="s">
        <v>6</v>
      </c>
      <c r="EF8" s="9" t="s">
        <v>7</v>
      </c>
      <c r="EG8" s="1"/>
      <c r="EH8" s="1"/>
    </row>
    <row r="9" spans="1:138" ht="15.75">
      <c r="A9" s="10">
        <v>1</v>
      </c>
      <c r="B9" s="10">
        <v>2</v>
      </c>
      <c r="C9" s="23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66</v>
      </c>
      <c r="BO9" s="10">
        <v>67</v>
      </c>
      <c r="BP9" s="10">
        <v>68</v>
      </c>
      <c r="BQ9" s="10">
        <v>69</v>
      </c>
      <c r="BR9" s="10">
        <v>70</v>
      </c>
      <c r="BS9" s="10">
        <v>71</v>
      </c>
      <c r="BT9" s="10">
        <v>72</v>
      </c>
      <c r="BU9" s="10">
        <v>73</v>
      </c>
      <c r="BV9" s="10">
        <v>74</v>
      </c>
      <c r="BW9" s="10">
        <v>75</v>
      </c>
      <c r="BX9" s="10">
        <v>76</v>
      </c>
      <c r="BY9" s="10">
        <v>77</v>
      </c>
      <c r="BZ9" s="10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0">
        <v>85</v>
      </c>
      <c r="CH9" s="10">
        <v>86</v>
      </c>
      <c r="CI9" s="10">
        <v>87</v>
      </c>
      <c r="CJ9" s="10">
        <v>88</v>
      </c>
      <c r="CK9" s="10">
        <v>89</v>
      </c>
      <c r="CL9" s="10">
        <v>90</v>
      </c>
      <c r="CM9" s="10">
        <v>91</v>
      </c>
      <c r="CN9" s="10">
        <v>92</v>
      </c>
      <c r="CO9" s="10">
        <v>93</v>
      </c>
      <c r="CP9" s="10">
        <v>94</v>
      </c>
      <c r="CQ9" s="10">
        <v>95</v>
      </c>
      <c r="CR9" s="10">
        <v>96</v>
      </c>
      <c r="CS9" s="10">
        <v>97</v>
      </c>
      <c r="CT9" s="10">
        <v>98</v>
      </c>
      <c r="CU9" s="10">
        <v>99</v>
      </c>
      <c r="CV9" s="10">
        <v>100</v>
      </c>
      <c r="CW9" s="10">
        <v>101</v>
      </c>
      <c r="CX9" s="10">
        <v>102</v>
      </c>
      <c r="CY9" s="10">
        <v>103</v>
      </c>
      <c r="CZ9" s="10">
        <v>104</v>
      </c>
      <c r="DA9" s="10">
        <v>105</v>
      </c>
      <c r="DB9" s="10">
        <v>106</v>
      </c>
      <c r="DC9" s="10">
        <v>107</v>
      </c>
      <c r="DD9" s="10">
        <v>108</v>
      </c>
      <c r="DE9" s="10">
        <v>109</v>
      </c>
      <c r="DF9" s="10">
        <v>110</v>
      </c>
      <c r="DG9" s="10">
        <v>111</v>
      </c>
      <c r="DH9" s="10">
        <v>112</v>
      </c>
      <c r="DI9" s="10">
        <v>113</v>
      </c>
      <c r="DJ9" s="10">
        <v>114</v>
      </c>
      <c r="DK9" s="10">
        <v>115</v>
      </c>
      <c r="DL9" s="10">
        <v>116</v>
      </c>
      <c r="DM9" s="10">
        <v>117</v>
      </c>
      <c r="DN9" s="10">
        <v>118</v>
      </c>
      <c r="DO9" s="10">
        <v>119</v>
      </c>
      <c r="DP9" s="10">
        <v>120</v>
      </c>
      <c r="DQ9" s="10">
        <v>121</v>
      </c>
      <c r="DR9" s="10">
        <v>122</v>
      </c>
      <c r="DS9" s="10">
        <v>123</v>
      </c>
      <c r="DT9" s="10">
        <v>124</v>
      </c>
      <c r="DU9" s="10">
        <v>125</v>
      </c>
      <c r="DV9" s="10">
        <v>126</v>
      </c>
      <c r="DW9" s="10">
        <v>127</v>
      </c>
      <c r="DX9" s="10">
        <v>128</v>
      </c>
      <c r="DY9" s="10">
        <v>129</v>
      </c>
      <c r="DZ9" s="10">
        <v>130</v>
      </c>
      <c r="EA9" s="10">
        <v>131</v>
      </c>
      <c r="EB9" s="10">
        <v>132</v>
      </c>
      <c r="EC9" s="10">
        <v>133</v>
      </c>
      <c r="ED9" s="10">
        <v>134</v>
      </c>
      <c r="EE9" s="10">
        <v>135</v>
      </c>
      <c r="EF9" s="10">
        <v>136</v>
      </c>
      <c r="EG9" s="1"/>
      <c r="EH9" s="1"/>
    </row>
    <row r="10" spans="1:138" ht="15.75">
      <c r="A10" s="25">
        <v>1</v>
      </c>
      <c r="B10" s="26" t="s">
        <v>46</v>
      </c>
      <c r="C10" s="27" t="s">
        <v>45</v>
      </c>
      <c r="D10" s="11">
        <v>1</v>
      </c>
      <c r="E10" s="12">
        <v>0</v>
      </c>
      <c r="F10" s="12">
        <v>0</v>
      </c>
      <c r="G10" s="12"/>
      <c r="H10" s="12"/>
      <c r="I10" s="12">
        <f>SUM(E10:H10)</f>
        <v>0</v>
      </c>
      <c r="J10" s="12">
        <f>_xlfn.IFERROR(I10/D10,0)</f>
        <v>0</v>
      </c>
      <c r="K10" s="11">
        <v>0.3</v>
      </c>
      <c r="L10" s="12">
        <v>0.3</v>
      </c>
      <c r="M10" s="12">
        <v>0</v>
      </c>
      <c r="N10" s="12"/>
      <c r="O10" s="12"/>
      <c r="P10" s="12">
        <f>SUM(L10:O10)</f>
        <v>0.3</v>
      </c>
      <c r="Q10" s="28">
        <f>_xlfn.IFERROR(P10/K10,0)</f>
        <v>1</v>
      </c>
      <c r="R10" s="11">
        <v>0</v>
      </c>
      <c r="S10" s="12">
        <v>0</v>
      </c>
      <c r="T10" s="12">
        <v>0</v>
      </c>
      <c r="U10" s="12"/>
      <c r="V10" s="12"/>
      <c r="W10" s="12">
        <f>SUM(S10:V10)</f>
        <v>0</v>
      </c>
      <c r="X10" s="12">
        <f>_xlfn.IFERROR(W10/R10,0)</f>
        <v>0</v>
      </c>
      <c r="Y10" s="11">
        <v>1</v>
      </c>
      <c r="Z10" s="12">
        <v>0</v>
      </c>
      <c r="AA10" s="12">
        <v>1</v>
      </c>
      <c r="AB10" s="12"/>
      <c r="AC10" s="12"/>
      <c r="AD10" s="12">
        <f>SUM(Z10:AC10)</f>
        <v>1</v>
      </c>
      <c r="AE10" s="28">
        <f>_xlfn.IFERROR(AD10/Y10,0)</f>
        <v>1</v>
      </c>
      <c r="AF10" s="11">
        <v>30</v>
      </c>
      <c r="AG10" s="12">
        <v>0</v>
      </c>
      <c r="AH10" s="12">
        <v>30</v>
      </c>
      <c r="AI10" s="12"/>
      <c r="AJ10" s="12"/>
      <c r="AK10" s="12">
        <f>SUM(AG10:AJ10)</f>
        <v>30</v>
      </c>
      <c r="AL10" s="28">
        <f>_xlfn.IFERROR(AK10/AF10,0)</f>
        <v>1</v>
      </c>
      <c r="AM10" s="12">
        <v>12</v>
      </c>
      <c r="AN10" s="12">
        <v>0</v>
      </c>
      <c r="AO10" s="12">
        <v>0</v>
      </c>
      <c r="AP10" s="12"/>
      <c r="AQ10" s="12"/>
      <c r="AR10" s="12">
        <f>SUM(AN10:AQ10)</f>
        <v>0</v>
      </c>
      <c r="AS10" s="12">
        <f>_xlfn.IFERROR(AR10/AM10,0)</f>
        <v>0</v>
      </c>
      <c r="AT10" s="12">
        <v>4</v>
      </c>
      <c r="AU10" s="12">
        <v>2</v>
      </c>
      <c r="AV10" s="12">
        <v>2</v>
      </c>
      <c r="AW10" s="12"/>
      <c r="AX10" s="12"/>
      <c r="AY10" s="12">
        <f>SUM(AU10:AX10)</f>
        <v>4</v>
      </c>
      <c r="AZ10" s="28">
        <f>_xlfn.IFERROR(AY10/AT10,0)</f>
        <v>1</v>
      </c>
      <c r="BA10" s="12">
        <v>1</v>
      </c>
      <c r="BB10" s="12">
        <v>0</v>
      </c>
      <c r="BC10" s="12">
        <v>0</v>
      </c>
      <c r="BD10" s="12"/>
      <c r="BE10" s="12"/>
      <c r="BF10" s="12">
        <f>SUM(BB10:BE10)</f>
        <v>0</v>
      </c>
      <c r="BG10" s="12">
        <f>_xlfn.IFERROR(BF10/BA10,0)</f>
        <v>0</v>
      </c>
      <c r="BH10" s="12">
        <v>0</v>
      </c>
      <c r="BI10" s="12">
        <v>0</v>
      </c>
      <c r="BJ10" s="12">
        <v>0</v>
      </c>
      <c r="BK10" s="12"/>
      <c r="BL10" s="12"/>
      <c r="BM10" s="12">
        <f>SUM(BI10:BL10)</f>
        <v>0</v>
      </c>
      <c r="BN10" s="12">
        <f>_xlfn.IFERROR(BM10/BH10,0)</f>
        <v>0</v>
      </c>
      <c r="BO10" s="13">
        <v>0</v>
      </c>
      <c r="BP10" s="13">
        <v>0</v>
      </c>
      <c r="BQ10" s="12">
        <v>0</v>
      </c>
      <c r="BR10" s="12"/>
      <c r="BS10" s="12"/>
      <c r="BT10" s="12">
        <f>SUM(BP10:BS10)</f>
        <v>0</v>
      </c>
      <c r="BU10" s="12">
        <f>_xlfn.IFERROR(BT10/BO10,0)</f>
        <v>0</v>
      </c>
      <c r="BV10" s="12">
        <v>3</v>
      </c>
      <c r="BW10" s="12">
        <v>0</v>
      </c>
      <c r="BX10" s="12">
        <v>0</v>
      </c>
      <c r="BY10" s="12"/>
      <c r="BZ10" s="12"/>
      <c r="CA10" s="12">
        <f>SUM(BW10:BZ10)</f>
        <v>0</v>
      </c>
      <c r="CB10" s="12">
        <f>_xlfn.IFERROR(CA10/BV10,0)</f>
        <v>0</v>
      </c>
      <c r="CC10" s="12">
        <v>4</v>
      </c>
      <c r="CD10" s="12">
        <v>1</v>
      </c>
      <c r="CE10" s="12">
        <v>2</v>
      </c>
      <c r="CF10" s="12"/>
      <c r="CG10" s="12"/>
      <c r="CH10" s="12">
        <f>SUM(CD10:CG10)</f>
        <v>3</v>
      </c>
      <c r="CI10" s="28">
        <f>_xlfn.IFERROR(CH10/CC10,0)</f>
        <v>0.75</v>
      </c>
      <c r="CJ10" s="12">
        <v>3</v>
      </c>
      <c r="CK10" s="12">
        <v>0</v>
      </c>
      <c r="CL10" s="12">
        <v>0</v>
      </c>
      <c r="CM10" s="12"/>
      <c r="CN10" s="12"/>
      <c r="CO10" s="12">
        <f>SUM(CK10:CN10)</f>
        <v>0</v>
      </c>
      <c r="CP10" s="12">
        <f>_xlfn.IFERROR(CO10/CJ10,0)</f>
        <v>0</v>
      </c>
      <c r="CQ10" s="12">
        <v>290</v>
      </c>
      <c r="CR10" s="12">
        <v>50</v>
      </c>
      <c r="CS10" s="12">
        <v>60</v>
      </c>
      <c r="CT10" s="12"/>
      <c r="CU10" s="12"/>
      <c r="CV10" s="12">
        <f>SUM(CR10:CU10)</f>
        <v>110</v>
      </c>
      <c r="CW10" s="28">
        <f>_xlfn.IFERROR(CV10/CQ10,0)</f>
        <v>0.3793103448275862</v>
      </c>
      <c r="CX10" s="41">
        <v>0.058</v>
      </c>
      <c r="CY10" s="13">
        <v>0</v>
      </c>
      <c r="CZ10" s="13">
        <v>0</v>
      </c>
      <c r="DA10" s="13"/>
      <c r="DB10" s="13"/>
      <c r="DC10" s="13">
        <f>SUM(CY10:DB10)</f>
        <v>0</v>
      </c>
      <c r="DD10" s="13">
        <f>_xlfn.IFERROR(DC10/CX10,0)</f>
        <v>0</v>
      </c>
      <c r="DE10" s="14">
        <v>5</v>
      </c>
      <c r="DF10" s="14">
        <v>2</v>
      </c>
      <c r="DG10" s="14">
        <v>3</v>
      </c>
      <c r="DH10" s="14"/>
      <c r="DI10" s="14"/>
      <c r="DJ10" s="14">
        <f>SUM(DF10:DI10)</f>
        <v>5</v>
      </c>
      <c r="DK10" s="29">
        <f>_xlfn.IFERROR(DJ10/DE10,0)</f>
        <v>1</v>
      </c>
      <c r="DL10" s="13">
        <v>0</v>
      </c>
      <c r="DM10" s="13">
        <v>0</v>
      </c>
      <c r="DN10" s="13">
        <v>0</v>
      </c>
      <c r="DO10" s="13"/>
      <c r="DP10" s="13"/>
      <c r="DQ10" s="13">
        <f>SUM(DM10:DP10)</f>
        <v>0</v>
      </c>
      <c r="DR10" s="42">
        <f>_xlfn.IFERROR(DQ10/DL10,0)</f>
        <v>0</v>
      </c>
      <c r="DS10" s="13">
        <v>220</v>
      </c>
      <c r="DT10" s="13">
        <v>0</v>
      </c>
      <c r="DU10" s="13">
        <v>20</v>
      </c>
      <c r="DV10" s="13"/>
      <c r="DW10" s="13"/>
      <c r="DX10" s="13">
        <f>SUM(DT10:DW10)</f>
        <v>20</v>
      </c>
      <c r="DY10" s="42">
        <f>_xlfn.IFERROR(DX10/DS10,0)</f>
        <v>0.09090909090909091</v>
      </c>
      <c r="DZ10" s="13">
        <v>4</v>
      </c>
      <c r="EA10" s="13">
        <v>0</v>
      </c>
      <c r="EB10" s="13">
        <v>0</v>
      </c>
      <c r="EC10" s="13"/>
      <c r="ED10" s="13"/>
      <c r="EE10" s="13">
        <f>SUM(EA10:ED10)</f>
        <v>0</v>
      </c>
      <c r="EF10" s="13">
        <f>_xlfn.IFERROR(EE10/DZ10,0)</f>
        <v>0</v>
      </c>
      <c r="EG10" s="1"/>
      <c r="EH10" s="1"/>
    </row>
    <row r="11" spans="1:138" ht="15.75">
      <c r="A11" s="53" t="s">
        <v>53</v>
      </c>
      <c r="B11" s="54"/>
      <c r="C11" s="55"/>
      <c r="D11" s="15">
        <f aca="true" t="shared" si="0" ref="D11:I11">SUM(D10:D10)</f>
        <v>1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2">
        <f>_xlfn.IFERROR(I11/D11,0)</f>
        <v>0</v>
      </c>
      <c r="K11" s="15">
        <f>SUM(K10:K10)</f>
        <v>0.3</v>
      </c>
      <c r="L11" s="15">
        <f>SUM(L10:L10)</f>
        <v>0.3</v>
      </c>
      <c r="M11" s="15">
        <f>SUM(M10:M10)</f>
        <v>0</v>
      </c>
      <c r="N11" s="15">
        <f>SUM(N10:N10)</f>
        <v>0</v>
      </c>
      <c r="O11" s="15">
        <f>SUM(O10:O10)</f>
        <v>0</v>
      </c>
      <c r="P11" s="12">
        <f>SUM(L11:O11)</f>
        <v>0.3</v>
      </c>
      <c r="Q11" s="28">
        <f>_xlfn.IFERROR(P11/K11,0)</f>
        <v>1</v>
      </c>
      <c r="R11" s="15">
        <f>SUM(R10:R10)</f>
        <v>0</v>
      </c>
      <c r="S11" s="15">
        <f>SUM(S10:S10)</f>
        <v>0</v>
      </c>
      <c r="T11" s="15">
        <f>SUM(T10:T10)</f>
        <v>0</v>
      </c>
      <c r="U11" s="15">
        <f>SUM(U10:U10)</f>
        <v>0</v>
      </c>
      <c r="V11" s="15">
        <f>SUM(V10:V10)</f>
        <v>0</v>
      </c>
      <c r="W11" s="12">
        <f>SUM(S11:V11)</f>
        <v>0</v>
      </c>
      <c r="X11" s="12">
        <f>_xlfn.IFERROR(W11/R11,0)</f>
        <v>0</v>
      </c>
      <c r="Y11" s="15">
        <f aca="true" t="shared" si="1" ref="Y11:AD11">SUM(Y10:Y10)</f>
        <v>1</v>
      </c>
      <c r="Z11" s="15">
        <f t="shared" si="1"/>
        <v>0</v>
      </c>
      <c r="AA11" s="15">
        <f t="shared" si="1"/>
        <v>1</v>
      </c>
      <c r="AB11" s="15">
        <f t="shared" si="1"/>
        <v>0</v>
      </c>
      <c r="AC11" s="15">
        <f t="shared" si="1"/>
        <v>0</v>
      </c>
      <c r="AD11" s="15">
        <f t="shared" si="1"/>
        <v>1</v>
      </c>
      <c r="AE11" s="28">
        <f>_xlfn.IFERROR(AD11/Y11,0)</f>
        <v>1</v>
      </c>
      <c r="AF11" s="15">
        <f>SUM(AF10:AF10)</f>
        <v>30</v>
      </c>
      <c r="AG11" s="15">
        <f>SUM(AG10:AG10)</f>
        <v>0</v>
      </c>
      <c r="AH11" s="15">
        <f>SUM(AH10:AH10)</f>
        <v>30</v>
      </c>
      <c r="AI11" s="15">
        <f>SUM(AI10:AI10)</f>
        <v>0</v>
      </c>
      <c r="AJ11" s="15">
        <f>SUM(AJ10:AJ10)</f>
        <v>0</v>
      </c>
      <c r="AK11" s="12">
        <f>SUM(AG11:AJ11)</f>
        <v>30</v>
      </c>
      <c r="AL11" s="28">
        <f>_xlfn.IFERROR(AK11/AF11,0)</f>
        <v>1</v>
      </c>
      <c r="AM11" s="15">
        <f>SUM(AM10:AM10)</f>
        <v>12</v>
      </c>
      <c r="AN11" s="15">
        <f>SUM(AN10:AN10)</f>
        <v>0</v>
      </c>
      <c r="AO11" s="15">
        <f>SUM(AO10:AO10)</f>
        <v>0</v>
      </c>
      <c r="AP11" s="15">
        <f>SUM(AP10:AP10)</f>
        <v>0</v>
      </c>
      <c r="AQ11" s="15">
        <f>SUM(AQ10:AQ10)</f>
        <v>0</v>
      </c>
      <c r="AR11" s="12">
        <f>SUM(AN11:AQ11)</f>
        <v>0</v>
      </c>
      <c r="AS11" s="12">
        <f>_xlfn.IFERROR(AR11/AM11,0)</f>
        <v>0</v>
      </c>
      <c r="AT11" s="15">
        <f>SUM(AT10:AT10)</f>
        <v>4</v>
      </c>
      <c r="AU11" s="15">
        <f>SUM(AU10:AU10)</f>
        <v>2</v>
      </c>
      <c r="AV11" s="15">
        <f>SUM(AV10:AV10)</f>
        <v>2</v>
      </c>
      <c r="AW11" s="15">
        <f>SUM(AW10:AW10)</f>
        <v>0</v>
      </c>
      <c r="AX11" s="15">
        <f>SUM(AX10:AX10)</f>
        <v>0</v>
      </c>
      <c r="AY11" s="12">
        <f>SUM(AU11:AX11)</f>
        <v>4</v>
      </c>
      <c r="AZ11" s="28">
        <f>_xlfn.IFERROR(AY11/AT11,0)</f>
        <v>1</v>
      </c>
      <c r="BA11" s="15">
        <f>SUM(BA10:BA10)</f>
        <v>1</v>
      </c>
      <c r="BB11" s="15">
        <f>SUM(BB10:BB10)</f>
        <v>0</v>
      </c>
      <c r="BC11" s="15">
        <f>SUM(BC10:BC10)</f>
        <v>0</v>
      </c>
      <c r="BD11" s="15">
        <f>SUM(BD10:BD10)</f>
        <v>0</v>
      </c>
      <c r="BE11" s="15">
        <f>SUM(BE10:BE10)</f>
        <v>0</v>
      </c>
      <c r="BF11" s="12">
        <f>SUM(BB11:BE11)</f>
        <v>0</v>
      </c>
      <c r="BG11" s="12">
        <f>_xlfn.IFERROR(BF11/BA11,0)</f>
        <v>0</v>
      </c>
      <c r="BH11" s="16">
        <f>SUM(BH10:BH10)</f>
        <v>0</v>
      </c>
      <c r="BI11" s="16">
        <f>SUM(BI10:BI10)</f>
        <v>0</v>
      </c>
      <c r="BJ11" s="16">
        <f>SUM(BJ10:BJ10)</f>
        <v>0</v>
      </c>
      <c r="BK11" s="16">
        <f>SUM(BK10:BK10)</f>
        <v>0</v>
      </c>
      <c r="BL11" s="16">
        <f>SUM(BL10:BL10)</f>
        <v>0</v>
      </c>
      <c r="BM11" s="12">
        <f>SUM(BI11:BL11)</f>
        <v>0</v>
      </c>
      <c r="BN11" s="12">
        <f>_xlfn.IFERROR(BM11/BH11,0)</f>
        <v>0</v>
      </c>
      <c r="BO11" s="16">
        <f>SUM(BO10:BO10)</f>
        <v>0</v>
      </c>
      <c r="BP11" s="16">
        <f>SUM(BP10:BP10)</f>
        <v>0</v>
      </c>
      <c r="BQ11" s="16">
        <f>SUM(BQ10:BQ10)</f>
        <v>0</v>
      </c>
      <c r="BR11" s="16">
        <f>SUM(BR10:BR10)</f>
        <v>0</v>
      </c>
      <c r="BS11" s="16">
        <f>SUM(BS10:BS10)</f>
        <v>0</v>
      </c>
      <c r="BT11" s="12">
        <f>SUM(BP11:BS11)</f>
        <v>0</v>
      </c>
      <c r="BU11" s="12">
        <f>_xlfn.IFERROR(BT11/BO11,0)</f>
        <v>0</v>
      </c>
      <c r="BV11" s="16">
        <f>SUM(BV10:BV10)</f>
        <v>3</v>
      </c>
      <c r="BW11" s="16">
        <f>SUM(BW10:BW10)</f>
        <v>0</v>
      </c>
      <c r="BX11" s="16">
        <f>SUM(BX10:BX10)</f>
        <v>0</v>
      </c>
      <c r="BY11" s="16">
        <f>SUM(BY10:BY10)</f>
        <v>0</v>
      </c>
      <c r="BZ11" s="16">
        <f>SUM(BZ10:BZ10)</f>
        <v>0</v>
      </c>
      <c r="CA11" s="12">
        <f>SUM(BW11:BZ11)</f>
        <v>0</v>
      </c>
      <c r="CB11" s="12">
        <f>_xlfn.IFERROR(CA11/BV11,0)</f>
        <v>0</v>
      </c>
      <c r="CC11" s="16">
        <f>SUM(CC10:CC10)</f>
        <v>4</v>
      </c>
      <c r="CD11" s="16">
        <f>SUM(CD10:CD10)</f>
        <v>1</v>
      </c>
      <c r="CE11" s="16">
        <f>SUM(CE10:CE10)</f>
        <v>2</v>
      </c>
      <c r="CF11" s="16">
        <f>SUM(CF10:CF10)</f>
        <v>0</v>
      </c>
      <c r="CG11" s="16">
        <f>SUM(CG10:CG10)</f>
        <v>0</v>
      </c>
      <c r="CH11" s="12">
        <f>SUM(CD11:CG11)</f>
        <v>3</v>
      </c>
      <c r="CI11" s="28">
        <f>_xlfn.IFERROR(CH11/CC11,0)</f>
        <v>0.75</v>
      </c>
      <c r="CJ11" s="15">
        <f>SUM(CJ10:CJ10)</f>
        <v>3</v>
      </c>
      <c r="CK11" s="15">
        <f>SUM(CK10:CK10)</f>
        <v>0</v>
      </c>
      <c r="CL11" s="15">
        <f>SUM(CL10:CL10)</f>
        <v>0</v>
      </c>
      <c r="CM11" s="15">
        <f>SUM(CM10:CM10)</f>
        <v>0</v>
      </c>
      <c r="CN11" s="15">
        <f>SUM(CN10:CN10)</f>
        <v>0</v>
      </c>
      <c r="CO11" s="12">
        <f>SUM(CK11:CN11)</f>
        <v>0</v>
      </c>
      <c r="CP11" s="12">
        <f>_xlfn.IFERROR(CO11/CJ11,0)</f>
        <v>0</v>
      </c>
      <c r="CQ11" s="16">
        <f>SUM(CQ10:CQ10)</f>
        <v>290</v>
      </c>
      <c r="CR11" s="16">
        <f>SUM(CR10:CR10)</f>
        <v>50</v>
      </c>
      <c r="CS11" s="16">
        <f>SUM(CS10:CS10)</f>
        <v>60</v>
      </c>
      <c r="CT11" s="16">
        <f>SUM(CT10:CT10)</f>
        <v>0</v>
      </c>
      <c r="CU11" s="16">
        <f>SUM(CU10:CU10)</f>
        <v>0</v>
      </c>
      <c r="CV11" s="12">
        <f>SUM(CR11:CU11)</f>
        <v>110</v>
      </c>
      <c r="CW11" s="28">
        <f>_xlfn.IFERROR(CV11/CQ11,0)</f>
        <v>0.3793103448275862</v>
      </c>
      <c r="CX11" s="41">
        <v>0.058</v>
      </c>
      <c r="CY11" s="17">
        <f>SUM(CY10:CY10)</f>
        <v>0</v>
      </c>
      <c r="CZ11" s="17">
        <f>SUM(CZ10:CZ10)</f>
        <v>0</v>
      </c>
      <c r="DA11" s="17">
        <f>SUM(DA10:DA10)</f>
        <v>0</v>
      </c>
      <c r="DB11" s="17">
        <f>SUM(DB10:DB10)</f>
        <v>0</v>
      </c>
      <c r="DC11" s="13">
        <f>SUM(CY11:DB11)</f>
        <v>0</v>
      </c>
      <c r="DD11" s="13">
        <f>_xlfn.IFERROR(DC11/CX11,0)</f>
        <v>0</v>
      </c>
      <c r="DE11" s="17">
        <f>SUM(DE10:DE10)</f>
        <v>5</v>
      </c>
      <c r="DF11" s="17">
        <f>SUM(DF10:DF10)</f>
        <v>2</v>
      </c>
      <c r="DG11" s="17">
        <f>SUM(DG10:DG10)</f>
        <v>3</v>
      </c>
      <c r="DH11" s="17">
        <f>SUM(DH10:DH10)</f>
        <v>0</v>
      </c>
      <c r="DI11" s="17">
        <f>SUM(DI10:DI10)</f>
        <v>0</v>
      </c>
      <c r="DJ11" s="14">
        <f>SUM(DF11:DI11)</f>
        <v>5</v>
      </c>
      <c r="DK11" s="29">
        <f>_xlfn.IFERROR(DJ11/DE11,0)</f>
        <v>1</v>
      </c>
      <c r="DL11" s="18">
        <f>SUM(DL10:DL10)</f>
        <v>0</v>
      </c>
      <c r="DM11" s="18">
        <f>SUM(DM10:DM10)</f>
        <v>0</v>
      </c>
      <c r="DN11" s="18">
        <f>SUM(DN10:DN10)</f>
        <v>0</v>
      </c>
      <c r="DO11" s="18">
        <f>SUM(DO10:DO10)</f>
        <v>0</v>
      </c>
      <c r="DP11" s="18">
        <f>SUM(DP10:DP10)</f>
        <v>0</v>
      </c>
      <c r="DQ11" s="13">
        <f>SUM(DM11:DP11)</f>
        <v>0</v>
      </c>
      <c r="DR11" s="42">
        <f>_xlfn.IFERROR(DQ11/DL11,0)</f>
        <v>0</v>
      </c>
      <c r="DS11" s="17">
        <f>SUM(DS10:DS10)</f>
        <v>220</v>
      </c>
      <c r="DT11" s="17">
        <f>SUM(DT10:DT10)</f>
        <v>0</v>
      </c>
      <c r="DU11" s="17">
        <f>SUM(DU10:DU10)</f>
        <v>20</v>
      </c>
      <c r="DV11" s="17">
        <f>SUM(DV10:DV10)</f>
        <v>0</v>
      </c>
      <c r="DW11" s="17">
        <f>SUM(DW10:DW10)</f>
        <v>0</v>
      </c>
      <c r="DX11" s="13">
        <f>SUM(DT11:DW11)</f>
        <v>20</v>
      </c>
      <c r="DY11" s="42">
        <f>_xlfn.IFERROR(DX11/DS11,0)</f>
        <v>0.09090909090909091</v>
      </c>
      <c r="DZ11" s="17">
        <f>SUM(DZ10:DZ10)</f>
        <v>4</v>
      </c>
      <c r="EA11" s="17">
        <f>SUM(EA10:EA10)</f>
        <v>0</v>
      </c>
      <c r="EB11" s="17">
        <f>SUM(EB10:EB10)</f>
        <v>0</v>
      </c>
      <c r="EC11" s="17">
        <f>SUM(EC10:EC10)</f>
        <v>0</v>
      </c>
      <c r="ED11" s="17">
        <f>SUM(ED10:ED10)</f>
        <v>0</v>
      </c>
      <c r="EE11" s="13">
        <f>SUM(EA11:ED11)</f>
        <v>0</v>
      </c>
      <c r="EF11" s="13">
        <f>_xlfn.IFERROR(EE11/DZ11,0)</f>
        <v>0</v>
      </c>
      <c r="EG11" s="1"/>
      <c r="EH11" s="1"/>
    </row>
    <row r="12" spans="1:136" ht="15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</row>
    <row r="13" ht="15.75">
      <c r="ED13" s="33"/>
    </row>
    <row r="14" spans="133:135" ht="15.75">
      <c r="EC14" s="77" t="s">
        <v>47</v>
      </c>
      <c r="ED14" s="78"/>
      <c r="EE14" s="78"/>
    </row>
    <row r="15" spans="133:135" ht="15.75">
      <c r="EC15" s="77" t="s">
        <v>48</v>
      </c>
      <c r="ED15" s="77"/>
      <c r="EE15" s="77"/>
    </row>
    <row r="16" spans="133:135" ht="15.75">
      <c r="EC16" s="77" t="s">
        <v>49</v>
      </c>
      <c r="ED16" s="77"/>
      <c r="EE16" s="77"/>
    </row>
  </sheetData>
  <sheetProtection/>
  <mergeCells count="40">
    <mergeCell ref="A2:Q2"/>
    <mergeCell ref="Y6:AE6"/>
    <mergeCell ref="Y5:AE5"/>
    <mergeCell ref="EC14:EE14"/>
    <mergeCell ref="EC15:EE15"/>
    <mergeCell ref="EC16:EE16"/>
    <mergeCell ref="Y7:AE7"/>
    <mergeCell ref="AF5:AL6"/>
    <mergeCell ref="D5:J6"/>
    <mergeCell ref="K5:Q6"/>
    <mergeCell ref="R5:X6"/>
    <mergeCell ref="R7:X7"/>
    <mergeCell ref="D7:J7"/>
    <mergeCell ref="K7:Q7"/>
    <mergeCell ref="AF7:AL7"/>
    <mergeCell ref="AM7:AS7"/>
    <mergeCell ref="AT7:AZ7"/>
    <mergeCell ref="BA7:BG7"/>
    <mergeCell ref="BH7:BN7"/>
    <mergeCell ref="BO5:BU6"/>
    <mergeCell ref="BO7:BU7"/>
    <mergeCell ref="AM5:BN6"/>
    <mergeCell ref="DS7:DY7"/>
    <mergeCell ref="BV5:CB6"/>
    <mergeCell ref="BV7:CB7"/>
    <mergeCell ref="CC5:CP6"/>
    <mergeCell ref="CJ7:CP7"/>
    <mergeCell ref="CQ5:CW6"/>
    <mergeCell ref="CX5:DD6"/>
    <mergeCell ref="CX7:DD7"/>
    <mergeCell ref="A3:C3"/>
    <mergeCell ref="DZ5:EF6"/>
    <mergeCell ref="DZ7:EF7"/>
    <mergeCell ref="A11:C11"/>
    <mergeCell ref="A5:C7"/>
    <mergeCell ref="DE5:DK6"/>
    <mergeCell ref="DE7:DK7"/>
    <mergeCell ref="DL5:DR6"/>
    <mergeCell ref="DL7:DR7"/>
    <mergeCell ref="DS5:DY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HP</cp:lastModifiedBy>
  <cp:lastPrinted>2021-12-29T06:45:28Z</cp:lastPrinted>
  <dcterms:created xsi:type="dcterms:W3CDTF">2021-02-28T07:59:58Z</dcterms:created>
  <dcterms:modified xsi:type="dcterms:W3CDTF">2021-12-30T07:39:04Z</dcterms:modified>
  <cp:category/>
  <cp:version/>
  <cp:contentType/>
  <cp:contentStatus/>
</cp:coreProperties>
</file>