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<sst xmlns="http://schemas.openxmlformats.org/spreadsheetml/2006/main" count="60" uniqueCount="38">
  <si>
    <t>Scheme Proposal Format</t>
  </si>
  <si>
    <t>SL. No.</t>
  </si>
  <si>
    <t>Constituency</t>
  </si>
  <si>
    <t>Upazila</t>
  </si>
  <si>
    <t>Name of Scheme with Chainage</t>
  </si>
  <si>
    <t>Road ID</t>
  </si>
  <si>
    <t>Class of Road (UZR/UNR/VR)</t>
  </si>
  <si>
    <t>Work Pattern (Development/Rehabilitation/Widening)</t>
  </si>
  <si>
    <t>Total Length of Road (Km)</t>
  </si>
  <si>
    <t>Proposal</t>
  </si>
  <si>
    <t>Road</t>
  </si>
  <si>
    <t>Bridge-Culvert</t>
  </si>
  <si>
    <t xml:space="preserve"> Length (Km)</t>
  </si>
  <si>
    <t>Tk.</t>
  </si>
  <si>
    <t>Number</t>
  </si>
  <si>
    <t xml:space="preserve"> Length (m)</t>
  </si>
  <si>
    <t>Total Tk. (11+14)</t>
  </si>
  <si>
    <t>Remarks</t>
  </si>
  <si>
    <t>DO Letter Scheme No.</t>
  </si>
  <si>
    <t>Chuadanga-2 (80)</t>
  </si>
  <si>
    <t>Sadar</t>
  </si>
  <si>
    <t>Begumpur-Zadupur</t>
  </si>
  <si>
    <t>VR-A</t>
  </si>
  <si>
    <t>Development</t>
  </si>
  <si>
    <t>Dosterhat-Chandpur</t>
  </si>
  <si>
    <t>VR-B</t>
  </si>
  <si>
    <t>Nihalpur Halderpara pacca road Kukia Chandpur road</t>
  </si>
  <si>
    <t>Teghoria more-Tighoria School</t>
  </si>
  <si>
    <t>Goraitupi Bazar - Sabdalpur Teghoria daxminpra road</t>
  </si>
  <si>
    <t>Khaspara - Bagdia G.C.C.R.  Via Pokamari Road.</t>
  </si>
  <si>
    <t>Chuadanga dhoa-Batikadanga</t>
  </si>
  <si>
    <t>Total Tk</t>
  </si>
  <si>
    <t>-</t>
  </si>
  <si>
    <t>Sub-Assistant Engineer</t>
  </si>
  <si>
    <t>Chuadanga Sadar, Chuadanga.</t>
  </si>
  <si>
    <t>Upazila Engineer</t>
  </si>
  <si>
    <t>(Anisa Khanom)</t>
  </si>
  <si>
    <t>(Md. Arifuddoula)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</si>
</sst>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Symbol"/>
      <family val="1"/>
    </font>
    <font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zoomScalePageLayoutView="0" workbookViewId="0" topLeftCell="A1">
      <pane ySplit="7" topLeftCell="A8" activePane="bottomLeft" state="frozen"/>
      <selection pane="topLeft" activeCell="C1" sqref="C1"/>
      <selection pane="bottomLeft" activeCell="B4" sqref="B4:B6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1.00390625" style="0" customWidth="1"/>
    <col min="4" max="4" width="28.7109375" style="0" customWidth="1"/>
    <col min="6" max="6" width="11.28125" style="0" bestFit="1" customWidth="1"/>
    <col min="7" max="7" width="16.8515625" style="0" customWidth="1"/>
    <col min="8" max="8" width="14.00390625" style="0" customWidth="1"/>
    <col min="13" max="13" width="9.8515625" style="0" customWidth="1"/>
    <col min="16" max="16" width="16.57421875" style="0" customWidth="1"/>
  </cols>
  <sheetData>
    <row r="1" spans="1:38" ht="3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63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18</v>
      </c>
      <c r="F4" s="20" t="s">
        <v>5</v>
      </c>
      <c r="G4" s="20" t="s">
        <v>6</v>
      </c>
      <c r="H4" s="20" t="s">
        <v>7</v>
      </c>
      <c r="I4" s="20" t="s">
        <v>8</v>
      </c>
      <c r="J4" s="24" t="s">
        <v>9</v>
      </c>
      <c r="K4" s="25"/>
      <c r="L4" s="25"/>
      <c r="M4" s="25"/>
      <c r="N4" s="25"/>
      <c r="O4" s="26"/>
      <c r="P4" s="20" t="s">
        <v>17</v>
      </c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1.5" customHeight="1">
      <c r="A5" s="21"/>
      <c r="B5" s="21"/>
      <c r="C5" s="21"/>
      <c r="D5" s="21"/>
      <c r="E5" s="21"/>
      <c r="F5" s="21"/>
      <c r="G5" s="21"/>
      <c r="H5" s="21"/>
      <c r="I5" s="21"/>
      <c r="J5" s="24" t="s">
        <v>10</v>
      </c>
      <c r="K5" s="26"/>
      <c r="L5" s="24" t="s">
        <v>11</v>
      </c>
      <c r="M5" s="25"/>
      <c r="N5" s="26"/>
      <c r="O5" s="20" t="s">
        <v>16</v>
      </c>
      <c r="P5" s="21"/>
      <c r="Q5" s="2"/>
      <c r="R5" s="2"/>
      <c r="S5" s="2"/>
      <c r="T5" s="2"/>
      <c r="U5" s="2"/>
      <c r="V5" s="2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1.5">
      <c r="A6" s="22"/>
      <c r="B6" s="22"/>
      <c r="C6" s="22"/>
      <c r="D6" s="22"/>
      <c r="E6" s="22"/>
      <c r="F6" s="22"/>
      <c r="G6" s="22"/>
      <c r="H6" s="22"/>
      <c r="I6" s="22"/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13</v>
      </c>
      <c r="O6" s="22"/>
      <c r="P6" s="22"/>
      <c r="Q6" s="2"/>
      <c r="R6" s="2"/>
      <c r="S6" s="2"/>
      <c r="T6" s="2"/>
      <c r="U6" s="2"/>
      <c r="V6" s="2"/>
      <c r="W6" s="2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7.5" customHeight="1">
      <c r="A8" s="6">
        <v>1</v>
      </c>
      <c r="B8" s="6" t="s">
        <v>19</v>
      </c>
      <c r="C8" s="6" t="s">
        <v>20</v>
      </c>
      <c r="D8" s="7" t="s">
        <v>21</v>
      </c>
      <c r="E8" s="6">
        <v>1</v>
      </c>
      <c r="F8" s="6">
        <v>218234016</v>
      </c>
      <c r="G8" s="6" t="s">
        <v>22</v>
      </c>
      <c r="H8" s="6" t="s">
        <v>23</v>
      </c>
      <c r="I8" s="8">
        <v>3.1</v>
      </c>
      <c r="J8" s="10">
        <v>0.502</v>
      </c>
      <c r="K8" s="8">
        <v>32.63</v>
      </c>
      <c r="L8" s="6">
        <v>1</v>
      </c>
      <c r="M8" s="15">
        <v>0.6</v>
      </c>
      <c r="N8" s="8">
        <v>0.8</v>
      </c>
      <c r="O8" s="8">
        <f aca="true" t="shared" si="0" ref="O8:O14">K8+N8</f>
        <v>33.43</v>
      </c>
      <c r="P8" s="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5.5" customHeight="1">
      <c r="A9" s="6">
        <v>2</v>
      </c>
      <c r="B9" s="6"/>
      <c r="C9" s="6"/>
      <c r="D9" s="7" t="s">
        <v>27</v>
      </c>
      <c r="E9" s="6">
        <v>2</v>
      </c>
      <c r="F9" s="6">
        <v>218234031</v>
      </c>
      <c r="G9" s="6" t="s">
        <v>22</v>
      </c>
      <c r="H9" s="6" t="s">
        <v>23</v>
      </c>
      <c r="I9" s="6">
        <v>1.51</v>
      </c>
      <c r="J9" s="10">
        <v>0.8</v>
      </c>
      <c r="K9" s="8">
        <v>52</v>
      </c>
      <c r="L9" s="6">
        <v>1</v>
      </c>
      <c r="M9" s="8">
        <v>0.8</v>
      </c>
      <c r="N9" s="8">
        <v>0.8</v>
      </c>
      <c r="O9" s="8">
        <f t="shared" si="0"/>
        <v>52.8</v>
      </c>
      <c r="P9" s="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4.75" customHeight="1">
      <c r="A10" s="6">
        <v>3</v>
      </c>
      <c r="B10" s="6"/>
      <c r="C10" s="6"/>
      <c r="D10" s="7" t="s">
        <v>24</v>
      </c>
      <c r="E10" s="6">
        <v>3</v>
      </c>
      <c r="F10" s="6">
        <v>218235025</v>
      </c>
      <c r="G10" s="6" t="s">
        <v>25</v>
      </c>
      <c r="H10" s="6" t="s">
        <v>23</v>
      </c>
      <c r="I10" s="8">
        <v>3</v>
      </c>
      <c r="J10" s="8">
        <v>1</v>
      </c>
      <c r="K10" s="8">
        <v>65</v>
      </c>
      <c r="L10" s="6">
        <v>3</v>
      </c>
      <c r="M10" s="15">
        <v>1.8</v>
      </c>
      <c r="N10" s="8">
        <v>2.4</v>
      </c>
      <c r="O10" s="8">
        <f t="shared" si="0"/>
        <v>67.4</v>
      </c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33" customHeight="1">
      <c r="A11" s="6">
        <v>4</v>
      </c>
      <c r="B11" s="6"/>
      <c r="C11" s="6"/>
      <c r="D11" s="7" t="s">
        <v>26</v>
      </c>
      <c r="E11" s="6">
        <v>4</v>
      </c>
      <c r="F11" s="6">
        <v>218235202</v>
      </c>
      <c r="G11" s="6" t="s">
        <v>25</v>
      </c>
      <c r="H11" s="6" t="s">
        <v>23</v>
      </c>
      <c r="I11" s="8">
        <v>5</v>
      </c>
      <c r="J11" s="10">
        <v>0.7</v>
      </c>
      <c r="K11" s="8">
        <v>45.5</v>
      </c>
      <c r="L11" s="6">
        <v>1</v>
      </c>
      <c r="M11" s="15">
        <v>0.6</v>
      </c>
      <c r="N11" s="8">
        <v>0.8</v>
      </c>
      <c r="O11" s="8">
        <f t="shared" si="0"/>
        <v>46.3</v>
      </c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9" customHeight="1">
      <c r="A12" s="6">
        <v>5</v>
      </c>
      <c r="B12" s="6"/>
      <c r="C12" s="6"/>
      <c r="D12" s="9" t="s">
        <v>28</v>
      </c>
      <c r="E12" s="6">
        <v>5</v>
      </c>
      <c r="F12" s="6">
        <v>218235145</v>
      </c>
      <c r="G12" s="6" t="s">
        <v>25</v>
      </c>
      <c r="H12" s="6" t="s">
        <v>23</v>
      </c>
      <c r="I12" s="6">
        <v>2.25</v>
      </c>
      <c r="J12" s="10">
        <v>1.35</v>
      </c>
      <c r="K12" s="8">
        <v>87.75</v>
      </c>
      <c r="L12" s="6">
        <v>3</v>
      </c>
      <c r="M12" s="6">
        <v>1.8</v>
      </c>
      <c r="N12" s="8">
        <v>2.5</v>
      </c>
      <c r="O12" s="8">
        <f t="shared" si="0"/>
        <v>90.25</v>
      </c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34.5" customHeight="1">
      <c r="A13" s="6">
        <v>6</v>
      </c>
      <c r="B13" s="6"/>
      <c r="C13" s="6"/>
      <c r="D13" s="9" t="s">
        <v>29</v>
      </c>
      <c r="E13" s="6">
        <v>6</v>
      </c>
      <c r="F13" s="6">
        <v>218235137</v>
      </c>
      <c r="G13" s="6" t="s">
        <v>25</v>
      </c>
      <c r="H13" s="6" t="s">
        <v>23</v>
      </c>
      <c r="I13" s="8">
        <v>1</v>
      </c>
      <c r="J13" s="10">
        <v>0.5</v>
      </c>
      <c r="K13" s="10">
        <v>32.5</v>
      </c>
      <c r="L13" s="6">
        <v>1</v>
      </c>
      <c r="M13" s="15">
        <v>0.6</v>
      </c>
      <c r="N13" s="8">
        <v>0.8</v>
      </c>
      <c r="O13" s="8">
        <f t="shared" si="0"/>
        <v>33.3</v>
      </c>
      <c r="P13" s="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4.75" customHeight="1">
      <c r="A14" s="6">
        <v>7</v>
      </c>
      <c r="B14" s="6"/>
      <c r="C14" s="6"/>
      <c r="D14" s="7" t="s">
        <v>30</v>
      </c>
      <c r="E14" s="6">
        <v>7</v>
      </c>
      <c r="F14" s="6">
        <v>218235038</v>
      </c>
      <c r="G14" s="6" t="s">
        <v>25</v>
      </c>
      <c r="H14" s="6" t="s">
        <v>23</v>
      </c>
      <c r="I14" s="6">
        <v>1.05</v>
      </c>
      <c r="J14" s="10">
        <v>1.05</v>
      </c>
      <c r="K14" s="8">
        <v>68.25</v>
      </c>
      <c r="L14" s="6">
        <v>3</v>
      </c>
      <c r="M14" s="15">
        <v>1.8</v>
      </c>
      <c r="N14" s="8">
        <v>2.4</v>
      </c>
      <c r="O14" s="8">
        <f t="shared" si="0"/>
        <v>70.65</v>
      </c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4.75" customHeight="1">
      <c r="A15" s="3"/>
      <c r="B15" s="18" t="s">
        <v>31</v>
      </c>
      <c r="C15" s="13" t="s">
        <v>32</v>
      </c>
      <c r="D15" s="13" t="s">
        <v>32</v>
      </c>
      <c r="E15" s="13" t="s">
        <v>32</v>
      </c>
      <c r="F15" s="13" t="s">
        <v>32</v>
      </c>
      <c r="G15" s="13" t="s">
        <v>32</v>
      </c>
      <c r="H15" s="13" t="s">
        <v>32</v>
      </c>
      <c r="I15" s="13" t="s">
        <v>32</v>
      </c>
      <c r="J15" s="13" t="s">
        <v>32</v>
      </c>
      <c r="K15" s="16">
        <f>SUM(K8:K14)</f>
        <v>383.63</v>
      </c>
      <c r="L15" s="13" t="s">
        <v>32</v>
      </c>
      <c r="M15" s="13" t="s">
        <v>32</v>
      </c>
      <c r="N15" s="17">
        <f>SUM(N8:N14)</f>
        <v>10.5</v>
      </c>
      <c r="O15" s="8">
        <f>SUM(O8:O14)</f>
        <v>394.13</v>
      </c>
      <c r="P15" s="1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>
      <c r="A16" s="4"/>
      <c r="B16" s="4"/>
      <c r="C16" s="4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>
      <c r="A17" s="4"/>
      <c r="B17" s="4"/>
      <c r="C17" s="4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>
      <c r="A18" s="4"/>
      <c r="B18" s="4"/>
      <c r="C18" s="4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>
      <c r="A19" s="4"/>
      <c r="B19" s="4"/>
      <c r="C19" s="4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75">
      <c r="A20" s="4"/>
      <c r="B20" s="4"/>
      <c r="C20" s="4"/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.75">
      <c r="A21" s="4"/>
      <c r="B21" s="4"/>
      <c r="C21" s="4"/>
      <c r="D21" s="4" t="s">
        <v>36</v>
      </c>
      <c r="E21" s="4"/>
      <c r="F21" s="4"/>
      <c r="G21" s="4"/>
      <c r="H21" s="4"/>
      <c r="I21" s="4"/>
      <c r="J21" s="19" t="s">
        <v>37</v>
      </c>
      <c r="K21" s="19"/>
      <c r="L21" s="19"/>
      <c r="M21" s="19"/>
      <c r="N21" s="4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>
      <c r="A22" s="4"/>
      <c r="B22" s="4"/>
      <c r="C22" s="4"/>
      <c r="D22" s="4" t="s">
        <v>33</v>
      </c>
      <c r="E22" s="4"/>
      <c r="F22" s="4"/>
      <c r="G22" s="4"/>
      <c r="H22" s="4"/>
      <c r="I22" s="4"/>
      <c r="J22" s="19" t="s">
        <v>35</v>
      </c>
      <c r="K22" s="19"/>
      <c r="L22" s="19"/>
      <c r="M22" s="19"/>
      <c r="N22" s="4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>
      <c r="A23" s="4"/>
      <c r="B23" s="4"/>
      <c r="C23" s="4"/>
      <c r="D23" s="4" t="s">
        <v>34</v>
      </c>
      <c r="E23" s="4"/>
      <c r="F23" s="4"/>
      <c r="G23" s="4"/>
      <c r="H23" s="4"/>
      <c r="I23" s="4"/>
      <c r="J23" s="19" t="s">
        <v>34</v>
      </c>
      <c r="K23" s="19"/>
      <c r="L23" s="19"/>
      <c r="M23" s="19"/>
      <c r="N23" s="4"/>
      <c r="O23" s="4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</sheetData>
  <sheetProtection/>
  <mergeCells count="18">
    <mergeCell ref="A1:P1"/>
    <mergeCell ref="J4:O4"/>
    <mergeCell ref="J5:K5"/>
    <mergeCell ref="L5:N5"/>
    <mergeCell ref="O5:O6"/>
    <mergeCell ref="P4:P6"/>
    <mergeCell ref="A4:A6"/>
    <mergeCell ref="B4:B6"/>
    <mergeCell ref="C4:C6"/>
    <mergeCell ref="D4:D6"/>
    <mergeCell ref="J22:M22"/>
    <mergeCell ref="J23:M23"/>
    <mergeCell ref="I4:I6"/>
    <mergeCell ref="E4:E6"/>
    <mergeCell ref="F4:F6"/>
    <mergeCell ref="G4:G6"/>
    <mergeCell ref="H4:H6"/>
    <mergeCell ref="J21:M21"/>
  </mergeCells>
  <printOptions/>
  <pageMargins left="0.65" right="0.1" top="0.75" bottom="0.8" header="0.5" footer="0.5"/>
  <pageSetup orientation="landscape" paperSize="9" scale="70" r:id="rId1"/>
  <headerFooter alignWithMargins="0">
    <oddHeader>&amp;C&amp;P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</cp:lastModifiedBy>
  <cp:lastPrinted>2019-05-18T05:03:13Z</cp:lastPrinted>
  <dcterms:created xsi:type="dcterms:W3CDTF">2010-01-01T06:29:10Z</dcterms:created>
  <dcterms:modified xsi:type="dcterms:W3CDTF">2019-05-18T05:03:35Z</dcterms:modified>
  <cp:category/>
  <cp:version/>
  <cp:contentType/>
  <cp:contentStatus/>
</cp:coreProperties>
</file>