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762" firstSheet="1" activeTab="6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>
    <definedName name="_xlnm.Print_Area" localSheetId="1">'Revenue Income "KHA"'!$A$1:$D$30</definedName>
  </definedNames>
  <calcPr fullCalcOnLoad="1"/>
</workbook>
</file>

<file path=xl/sharedStrings.xml><?xml version="1.0" encoding="utf-8"?>
<sst xmlns="http://schemas.openxmlformats.org/spreadsheetml/2006/main" count="235" uniqueCount="188">
  <si>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</si>
  <si>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</si>
  <si>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</si>
  <si>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</si>
  <si>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</si>
  <si>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</si>
  <si>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</si>
  <si>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</si>
  <si>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</si>
  <si>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</si>
  <si>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</si>
  <si>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</si>
  <si>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</si>
  <si>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</si>
  <si>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</si>
  <si>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</si>
  <si>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</si>
  <si>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</si>
  <si>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</si>
  <si>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</si>
  <si>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</si>
  <si>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</si>
  <si>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</si>
  <si>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</si>
  <si>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</si>
  <si>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</si>
  <si>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</si>
  <si>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</si>
  <si>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</si>
  <si>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</si>
  <si>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</si>
  <si>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</si>
  <si>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</si>
  <si>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K. †Uwj‡dvb wej</t>
  </si>
  <si>
    <t>L. we`y¨r wej</t>
  </si>
  <si>
    <t>M. †cŠi Ki</t>
  </si>
  <si>
    <t>N. M¨vm wej</t>
  </si>
  <si>
    <t>O. cvwbi wej</t>
  </si>
  <si>
    <t>Q. Af¨šÍwiY wbix¶v e¨q</t>
  </si>
  <si>
    <t>R. gvgjv LiP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</si>
  <si>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</si>
  <si>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</si>
  <si>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</si>
  <si>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</si>
  <si>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</si>
  <si>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</si>
  <si>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</si>
  <si>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</si>
  <si>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</si>
  <si>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</si>
  <si>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</si>
  <si>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</si>
  <si>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U. Ab¨vb¨ cwi‡kva‡hvM¨ Ki/wej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</si>
  <si>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</si>
  <si>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</si>
  <si>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</si>
  <si>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</si>
  <si>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</si>
  <si>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1| K„wl I ‡mP</t>
  </si>
  <si>
    <t>2| wkí I KywUiwkí</t>
  </si>
  <si>
    <t>3| †fŠZ AeKvVv‡gv</t>
  </si>
  <si>
    <t>4| Av_©-mvgvwRK AeKvVv‡gv</t>
  </si>
  <si>
    <t>8| wk¶v</t>
  </si>
  <si>
    <t>9| ¯^v¯’¨</t>
  </si>
  <si>
    <t>13| `y‡h©vM e¨e¯’v I ÎvY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</si>
  <si>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</si>
  <si>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</si>
  <si>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</si>
  <si>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</si>
  <si>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</si>
  <si>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</si>
  <si>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</si>
  <si>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</si>
  <si>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BDwc mwPe</t>
  </si>
  <si>
    <t>‡Pqvig¨vb</t>
  </si>
  <si>
    <t>Ask 2- Dbœqb wnmve e¨q</t>
  </si>
  <si>
    <t xml:space="preserve">e¨q weeiY </t>
  </si>
  <si>
    <t>6| wewea (cª‡qvR‡b Ab¨vb¨ Lv‡Zi GBiƒc e¨q D‡jøL Kwi‡Z nB‡e)</t>
  </si>
  <si>
    <t>5| µxov I ms¯‹„wZ</t>
  </si>
  <si>
    <t>10| `vwi`ª n«vmKiY t mvgvwRK wbivcËv I cÖvwZôvwbK mnvqZv</t>
  </si>
  <si>
    <t>11| cjx Dbœqb I mgevq</t>
  </si>
  <si>
    <t>12| gwnjv, hye I wkï Dbœqb</t>
  </si>
  <si>
    <t>†gvU e¨q ( Dbœqb wnmve)</t>
  </si>
  <si>
    <t>Ôev‡RU dig MÕ</t>
  </si>
  <si>
    <t xml:space="preserve"> c‡`i bvg</t>
  </si>
  <si>
    <t>c‡`i msL¨v</t>
  </si>
  <si>
    <t>µwgK bs</t>
  </si>
  <si>
    <t xml:space="preserve"> †eZbµg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</si>
  <si>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</si>
  <si>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</si>
  <si>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</si>
  <si>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</si>
  <si>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</si>
  <si>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</si>
  <si>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</si>
  <si>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</si>
  <si>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</si>
  <si>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</si>
  <si>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</si>
  <si>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</si>
  <si>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</si>
  <si>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</si>
  <si>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</si>
  <si>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BRviv</t>
  </si>
  <si>
    <t>hvbevnb (gUihvb e¨ZxZ)</t>
  </si>
  <si>
    <t>wbeÜb Ki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</si>
  <si>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</si>
  <si>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</si>
  <si>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</si>
  <si>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</si>
  <si>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</si>
  <si>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</si>
  <si>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</si>
  <si>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5bs kvwjLv BDwbqb cwil`</t>
  </si>
  <si>
    <t>Dc‡Rjv:kvwjLv, †Rjv:gv¸iv|</t>
  </si>
  <si>
    <t>Dc‡Rjv:kvwjLv, †Rjv-:gv¸iv|</t>
  </si>
  <si>
    <t xml:space="preserve">  5bs kvwjLv BDwbqb cwil`</t>
  </si>
  <si>
    <t xml:space="preserve">                     BDwc mwPe</t>
  </si>
  <si>
    <t xml:space="preserve">          Dc‡Rjv:kvwjLv, †Rjv-:gv¸iv|</t>
  </si>
  <si>
    <r>
      <t>5bs kvwjLv BDwbqb c</t>
    </r>
    <r>
      <rPr>
        <b/>
        <sz val="14"/>
        <color indexed="8"/>
        <rFont val="SutonnyMJ"/>
        <family val="0"/>
      </rPr>
      <t>wil`</t>
    </r>
  </si>
  <si>
    <t>Dc‡Rjv-:kvwjLv,   †Rjv-:gv¸iv</t>
  </si>
  <si>
    <t>Dc‡Rjv:kvwjLv,‡Rjv:gv¸iv|</t>
  </si>
  <si>
    <t xml:space="preserve">                                Dc‡Rjv:kvwjLv,‡Rjv:gv¸iv|</t>
  </si>
  <si>
    <t xml:space="preserve">                              5bs kvwjLv BDwbqb cwil`</t>
  </si>
  <si>
    <t>5bs kvwjLv  BDwbqb cwil`</t>
  </si>
  <si>
    <t xml:space="preserve"> </t>
  </si>
  <si>
    <t>Awd‡mi Dci Ki</t>
  </si>
  <si>
    <t>Dc‡Rjv:kwjLv,   †Rjv:gv¸iv|</t>
  </si>
  <si>
    <t>MZ eQ‡ii †Ri</t>
  </si>
  <si>
    <t xml:space="preserve">Ab¨b¨ cÖvwß </t>
  </si>
  <si>
    <t>5bs kvwjLv- BDwbqb cwil`</t>
  </si>
  <si>
    <t xml:space="preserve">                   BDwc mwPe</t>
  </si>
  <si>
    <t xml:space="preserve">                Dc‡Rjv:kvwjLv, †Rjv:gv¸iv|</t>
  </si>
  <si>
    <t xml:space="preserve"> Dc‡Rjv:kvwjLv, †Rjv:gv¸iv|</t>
  </si>
  <si>
    <t>Dc‡Rjv: kvwjLv †Rjv:gv¸iv|</t>
  </si>
  <si>
    <t>Dc‡Rjv:kvwjLv †Rjv:gv¸iv|</t>
  </si>
  <si>
    <t>Dc‡Rjv-kvwjLv   †Rjv-gv¸iv|</t>
  </si>
  <si>
    <t>Dc‡Rjv-kvwjLv,‡Rjv-gv¸iv|</t>
  </si>
  <si>
    <t>5bs kvwjLv BDwbqb  cwil`</t>
  </si>
  <si>
    <t>Dc‡Rjv-kvwjLv,    †Rjv-gv¸iv|</t>
  </si>
  <si>
    <t>evwo fvov</t>
  </si>
  <si>
    <t>wPwKrmv fvZv</t>
  </si>
  <si>
    <t>Drme fvZv</t>
  </si>
  <si>
    <t>BDwc ‡Pqvig¨vb</t>
  </si>
  <si>
    <t>cwil` cÖ`Ë</t>
  </si>
  <si>
    <t>miKvi cÖ`Ë</t>
  </si>
  <si>
    <t>evwl©K Mo A‡_©i cwigvY</t>
  </si>
  <si>
    <t>K| e„ÿ †ivcb</t>
  </si>
  <si>
    <t>L| †eZb fvZv</t>
  </si>
  <si>
    <t>M| Z_¨ I †mev †K›`ª</t>
  </si>
  <si>
    <t>N| grm cyb Aegy³</t>
  </si>
  <si>
    <t>O| wUAvi wewfbœ cÖKí eve` e¨vq 50% †mvjvi 50%</t>
  </si>
  <si>
    <t>P| KvweUv wewfbœ cÖKí eve` e¨vq 50% †mvjvi 50%</t>
  </si>
  <si>
    <t>Q| AvwZ `wi`ª‡`i Rb¨ Kg© ms¯’vb|</t>
  </si>
  <si>
    <t>R| Ab¨vb¨</t>
  </si>
  <si>
    <t>GwWwc</t>
  </si>
  <si>
    <t>nvU-evRvi</t>
  </si>
  <si>
    <t>2| miKvi</t>
  </si>
  <si>
    <t>f‚wg ¯’vbvšÍi Ki</t>
  </si>
  <si>
    <t>&amp;GjwRGmwc</t>
  </si>
  <si>
    <t>wUqvi</t>
  </si>
  <si>
    <t>Kg© myRb</t>
  </si>
  <si>
    <t>M| Ab¨vb¨ Drm hw` _v‡K D‡jL¨ Ki‡Z n‡e</t>
  </si>
  <si>
    <t>KvweUv</t>
  </si>
  <si>
    <t xml:space="preserve">                            ‡Pqvig¨vb</t>
  </si>
  <si>
    <t>.</t>
  </si>
  <si>
    <t xml:space="preserve">  </t>
  </si>
  <si>
    <t>fwelr Znwej</t>
  </si>
  <si>
    <t xml:space="preserve">             ‡Pqvig¨vb</t>
  </si>
  <si>
    <t>BDwbqb cwil‡`i ev‡RU</t>
  </si>
  <si>
    <t>PjwZ erm‡ii ev‡RU ev ms‡kvwaZ ev‡RU (2018-2019)</t>
  </si>
  <si>
    <t>cieZ©x erm‡ii ev‡RU      (2019-2020)</t>
  </si>
  <si>
    <t>c~e©eZ©x erm‡ii cÖK„Z cÖvwß       (2017-2018)</t>
  </si>
  <si>
    <t>c~e©eZx© erm‡ii cÖK„Z ev‡RU (2018-2019)</t>
  </si>
  <si>
    <t>PjwZ erm‡ii ev‡RU ev PjwZ erm‡ii ms‡kvwaZ ev‡RU (2019-2020)</t>
  </si>
  <si>
    <t>cieZ©x erm‡ii        ev‡RU(2020-2021)</t>
  </si>
  <si>
    <t>c~e©eZ©x erm‡ii cÖK„Z Avq       (2018-2019)</t>
  </si>
  <si>
    <t>PjwZ erm‡ii ev‡RU ev ms‡kvwaZ ev‡RU (2019-2020)</t>
  </si>
  <si>
    <t>cieZ©x erm‡ii ev‡RU        (2020-2021)</t>
  </si>
  <si>
    <t>c~e©eZ©x erm‡ii cÖK„Z e¨q       (2018-2019)</t>
  </si>
  <si>
    <t>cieZ©x erm‡ii ev‡RU         (2020-2021)</t>
  </si>
  <si>
    <t>c~e©eZ©x erm‡ii cÖK„Z e¨q      (2018-2019)</t>
  </si>
  <si>
    <t>cieZ©x erm‡ii ev‡RU      (2020-2021)</t>
  </si>
  <si>
    <t>BDwc m`m¨</t>
  </si>
  <si>
    <t>A_© ermi-2020-2021</t>
  </si>
  <si>
    <t>kiæïbv †kikvn iv¯Ív n‡Z gw›`i chšÍ© iv¯Ív d¬vU ‡mvwjs Øviv Dbœqb|</t>
  </si>
  <si>
    <t>Av`vWv½v ¯‹yj n‡Z QËv‡ii evwo chšÍ© iv¯Ív d¬vU ‡mvwjs Øviv Dbœqb|</t>
  </si>
  <si>
    <t>KvVvjevwoqv evei Avjx eveyi evox n‡Z †kdvjxi evwo chšÍ© iv¯Ív d¬vU ‡mvwjs Øviv Dbœqb|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</si>
</sst>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26"/>
      <color indexed="8"/>
      <name val="SutonnyMJ"/>
      <family val="0"/>
    </font>
    <font>
      <sz val="20"/>
      <color indexed="8"/>
      <name val="SutonnyMJ"/>
      <family val="0"/>
    </font>
    <font>
      <sz val="11"/>
      <color indexed="8"/>
      <name val="SutonnyMJ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22"/>
      <name val="SutonnyMJ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justify" vertical="top"/>
    </xf>
    <xf numFmtId="49" fontId="2" fillId="0" borderId="10" xfId="0" applyNumberFormat="1" applyFont="1" applyBorder="1" applyAlignment="1">
      <alignment horizontal="justify" vertical="top" wrapText="1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/>
    </xf>
    <xf numFmtId="0" fontId="19" fillId="20" borderId="10" xfId="0" applyFont="1" applyFill="1" applyBorder="1" applyAlignment="1">
      <alignment horizontal="justify" vertical="top" wrapText="1"/>
    </xf>
    <xf numFmtId="0" fontId="19" fillId="2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0" fontId="2" fillId="0" borderId="10" xfId="0" applyFont="1" applyBorder="1" applyAlignment="1" applyProtection="1">
      <alignment/>
      <protection/>
    </xf>
    <xf numFmtId="49" fontId="21" fillId="0" borderId="0" xfId="0" applyNumberFormat="1" applyFont="1" applyAlignment="1">
      <alignment/>
    </xf>
    <xf numFmtId="0" fontId="21" fillId="0" borderId="10" xfId="0" applyFont="1" applyBorder="1" applyAlignment="1">
      <alignment horizontal="justify" vertical="top" wrapText="1"/>
    </xf>
    <xf numFmtId="0" fontId="21" fillId="20" borderId="10" xfId="0" applyFont="1" applyFill="1" applyBorder="1" applyAlignment="1">
      <alignment horizontal="justify" vertical="top"/>
    </xf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justify" vertical="top"/>
    </xf>
    <xf numFmtId="0" fontId="2" fillId="20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2" fillId="20" borderId="11" xfId="0" applyFont="1" applyFill="1" applyBorder="1" applyAlignment="1">
      <alignment horizontal="left"/>
    </xf>
    <xf numFmtId="0" fontId="26" fillId="0" borderId="1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21" fillId="0" borderId="14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20" borderId="10" xfId="0" applyFont="1" applyFill="1" applyBorder="1" applyAlignment="1">
      <alignment horizontal="justify" vertical="top"/>
    </xf>
    <xf numFmtId="0" fontId="19" fillId="20" borderId="10" xfId="0" applyFont="1" applyFill="1" applyBorder="1" applyAlignment="1">
      <alignment horizontal="left" vertical="top"/>
    </xf>
    <xf numFmtId="0" fontId="19" fillId="20" borderId="14" xfId="0" applyFont="1" applyFill="1" applyBorder="1" applyAlignment="1">
      <alignment horizontal="justify" vertical="top"/>
    </xf>
    <xf numFmtId="0" fontId="19" fillId="20" borderId="19" xfId="0" applyFont="1" applyFill="1" applyBorder="1" applyAlignment="1">
      <alignment horizontal="justify" vertical="top"/>
    </xf>
    <xf numFmtId="0" fontId="19" fillId="20" borderId="15" xfId="0" applyFont="1" applyFill="1" applyBorder="1" applyAlignment="1">
      <alignment horizontal="justify" vertical="top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2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C4" sqref="C4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5" customFormat="1" ht="16.5" customHeight="1">
      <c r="A1" s="56" t="s">
        <v>119</v>
      </c>
      <c r="B1" s="57"/>
      <c r="C1" s="57"/>
      <c r="D1" s="57"/>
      <c r="E1" s="57"/>
    </row>
    <row r="2" spans="1:5" s="5" customFormat="1" ht="19.5">
      <c r="A2" s="57" t="s">
        <v>120</v>
      </c>
      <c r="B2" s="57"/>
      <c r="C2" s="57"/>
      <c r="D2" s="57"/>
      <c r="E2" s="57"/>
    </row>
    <row r="3" spans="1:5" s="5" customFormat="1" ht="19.5">
      <c r="A3" s="41"/>
      <c r="B3" s="41"/>
      <c r="C3" s="41"/>
      <c r="D3" s="59" t="s">
        <v>109</v>
      </c>
      <c r="E3" s="59"/>
    </row>
    <row r="4" spans="1:5" s="5" customFormat="1" ht="19.5">
      <c r="A4" s="41"/>
      <c r="B4" s="41"/>
      <c r="C4" s="41" t="s">
        <v>184</v>
      </c>
      <c r="D4" s="60" t="s">
        <v>110</v>
      </c>
      <c r="E4" s="60"/>
    </row>
    <row r="5" spans="1:5" s="5" customFormat="1" ht="19.5">
      <c r="A5" s="61" t="s">
        <v>0</v>
      </c>
      <c r="B5" s="61"/>
      <c r="C5" s="61"/>
      <c r="D5" s="61"/>
      <c r="E5" s="61"/>
    </row>
    <row r="6" spans="1:5" ht="56.25">
      <c r="A6" s="62" t="s">
        <v>8</v>
      </c>
      <c r="B6" s="63"/>
      <c r="C6" s="42" t="s">
        <v>173</v>
      </c>
      <c r="D6" s="42" t="s">
        <v>174</v>
      </c>
      <c r="E6" s="42" t="s">
        <v>175</v>
      </c>
    </row>
    <row r="7" spans="1:5" ht="34.5" customHeight="1">
      <c r="A7" s="43" t="s">
        <v>9</v>
      </c>
      <c r="B7" s="43" t="s">
        <v>10</v>
      </c>
      <c r="C7" s="43"/>
      <c r="D7" s="43"/>
      <c r="E7" s="43"/>
    </row>
    <row r="8" spans="1:5" ht="34.5" customHeight="1">
      <c r="A8" s="64"/>
      <c r="B8" s="34" t="s">
        <v>2</v>
      </c>
      <c r="C8" s="34">
        <v>289856</v>
      </c>
      <c r="D8" s="52">
        <v>490000</v>
      </c>
      <c r="E8" s="52">
        <v>517000</v>
      </c>
    </row>
    <row r="9" spans="1:5" ht="34.5" customHeight="1">
      <c r="A9" s="65"/>
      <c r="B9" s="34" t="s">
        <v>3</v>
      </c>
      <c r="C9" s="34"/>
      <c r="D9" s="52"/>
      <c r="E9" s="52"/>
    </row>
    <row r="10" spans="1:5" ht="34.5" customHeight="1">
      <c r="A10" s="65"/>
      <c r="B10" s="36" t="s">
        <v>4</v>
      </c>
      <c r="C10" s="36">
        <v>289856</v>
      </c>
      <c r="D10" s="52">
        <v>490000</v>
      </c>
      <c r="E10" s="52">
        <v>517000</v>
      </c>
    </row>
    <row r="11" spans="1:5" ht="34.5" customHeight="1">
      <c r="A11" s="65"/>
      <c r="B11" s="34" t="s">
        <v>5</v>
      </c>
      <c r="C11" s="34">
        <v>287942</v>
      </c>
      <c r="D11" s="52">
        <v>446525</v>
      </c>
      <c r="E11" s="52">
        <v>47836</v>
      </c>
    </row>
    <row r="12" spans="1:5" ht="34.5" customHeight="1">
      <c r="A12" s="66"/>
      <c r="B12" s="36" t="s">
        <v>11</v>
      </c>
      <c r="C12" s="36">
        <v>1914</v>
      </c>
      <c r="D12" s="52">
        <v>43475</v>
      </c>
      <c r="E12" s="52">
        <v>38964</v>
      </c>
    </row>
    <row r="13" spans="1:5" ht="34.5" customHeight="1">
      <c r="A13" s="43" t="s">
        <v>13</v>
      </c>
      <c r="B13" s="43" t="s">
        <v>14</v>
      </c>
      <c r="C13" s="43"/>
      <c r="D13" s="52"/>
      <c r="E13" s="52"/>
    </row>
    <row r="14" spans="1:5" ht="34.5" customHeight="1">
      <c r="A14" s="64"/>
      <c r="B14" s="34" t="s">
        <v>12</v>
      </c>
      <c r="C14" s="34">
        <v>6698938</v>
      </c>
      <c r="D14" s="52">
        <v>800000</v>
      </c>
      <c r="E14" s="52">
        <v>7750000</v>
      </c>
    </row>
    <row r="15" spans="1:5" ht="34.5" customHeight="1">
      <c r="A15" s="65"/>
      <c r="B15" s="34" t="s">
        <v>15</v>
      </c>
      <c r="C15" s="34"/>
      <c r="D15" s="52"/>
      <c r="E15" s="52"/>
    </row>
    <row r="16" spans="1:5" ht="34.5" customHeight="1">
      <c r="A16" s="65"/>
      <c r="B16" s="34" t="s">
        <v>6</v>
      </c>
      <c r="C16" s="36">
        <v>6698938</v>
      </c>
      <c r="D16" s="52">
        <v>800000</v>
      </c>
      <c r="E16" s="52">
        <v>7750000</v>
      </c>
    </row>
    <row r="17" spans="1:5" ht="34.5" customHeight="1">
      <c r="A17" s="65"/>
      <c r="B17" s="36" t="s">
        <v>16</v>
      </c>
      <c r="C17" s="36">
        <v>6700852</v>
      </c>
      <c r="D17" s="52">
        <v>8043475</v>
      </c>
      <c r="E17" s="52">
        <v>7788964</v>
      </c>
    </row>
    <row r="18" spans="1:5" ht="34.5" customHeight="1">
      <c r="A18" s="65"/>
      <c r="B18" s="34" t="s">
        <v>17</v>
      </c>
      <c r="C18" s="34">
        <v>6698938</v>
      </c>
      <c r="D18" s="52">
        <v>800000</v>
      </c>
      <c r="E18" s="52">
        <v>7750000</v>
      </c>
    </row>
    <row r="19" spans="1:5" ht="34.5" customHeight="1">
      <c r="A19" s="65"/>
      <c r="B19" s="34" t="s">
        <v>18</v>
      </c>
      <c r="C19" s="34">
        <v>1914</v>
      </c>
      <c r="D19" s="52">
        <v>43475</v>
      </c>
      <c r="E19" s="52">
        <v>38964</v>
      </c>
    </row>
    <row r="20" spans="1:5" ht="46.5" customHeight="1">
      <c r="A20" s="65"/>
      <c r="B20" s="34" t="s">
        <v>19</v>
      </c>
      <c r="C20" s="34"/>
      <c r="D20" s="52"/>
      <c r="E20" s="52"/>
    </row>
    <row r="21" spans="1:5" ht="18.75">
      <c r="A21" s="66"/>
      <c r="B21" s="43" t="s">
        <v>7</v>
      </c>
      <c r="C21" s="43">
        <f>C19+C20</f>
        <v>1914</v>
      </c>
      <c r="D21" s="43">
        <f>D19+D20</f>
        <v>43475</v>
      </c>
      <c r="E21" s="43">
        <f>E19+E20</f>
        <v>38964</v>
      </c>
    </row>
    <row r="22" spans="1:5" ht="19.5">
      <c r="A22" s="8"/>
      <c r="B22" s="8"/>
      <c r="C22" s="8"/>
      <c r="D22" s="8"/>
      <c r="E22" s="8"/>
    </row>
    <row r="23" spans="1:5" ht="19.5">
      <c r="A23" s="8"/>
      <c r="B23" s="8"/>
      <c r="C23" s="8"/>
      <c r="D23" s="8"/>
      <c r="E23" s="8"/>
    </row>
    <row r="24" spans="1:5" ht="19.5">
      <c r="A24" s="8"/>
      <c r="B24" s="8"/>
      <c r="C24" s="8"/>
      <c r="D24" s="8"/>
      <c r="E24" s="8"/>
    </row>
    <row r="25" spans="1:5" ht="19.5">
      <c r="A25" s="18"/>
      <c r="B25" s="17" t="s">
        <v>73</v>
      </c>
      <c r="C25" s="18"/>
      <c r="D25" s="58" t="s">
        <v>74</v>
      </c>
      <c r="E25" s="58"/>
    </row>
    <row r="26" spans="1:5" ht="19.5">
      <c r="A26" s="18"/>
      <c r="B26" s="17" t="s">
        <v>124</v>
      </c>
      <c r="C26" s="18"/>
      <c r="D26" s="17" t="s">
        <v>123</v>
      </c>
      <c r="E26" s="17"/>
    </row>
    <row r="27" spans="1:5" ht="19.5">
      <c r="A27" s="18"/>
      <c r="B27" s="17" t="s">
        <v>121</v>
      </c>
      <c r="C27" s="18"/>
      <c r="D27" s="17" t="s">
        <v>122</v>
      </c>
      <c r="E27" s="17"/>
    </row>
    <row r="28" spans="1:5" ht="19.5">
      <c r="A28" s="18"/>
      <c r="B28" s="18"/>
      <c r="C28" s="18"/>
      <c r="D28" s="18"/>
      <c r="E28" s="18"/>
    </row>
    <row r="29" spans="1:5" ht="19.5">
      <c r="A29" s="8"/>
      <c r="B29" s="8"/>
      <c r="C29" s="8"/>
      <c r="D29" s="8"/>
      <c r="E29" s="8"/>
    </row>
    <row r="30" spans="1:5" ht="19.5">
      <c r="A30" s="8"/>
      <c r="B30" s="8"/>
      <c r="C30" s="8"/>
      <c r="D30" s="8"/>
      <c r="E30" s="8"/>
    </row>
    <row r="32" ht="17.25">
      <c r="D32" s="1" t="s">
        <v>125</v>
      </c>
    </row>
  </sheetData>
  <sheetProtection/>
  <mergeCells count="9">
    <mergeCell ref="A1:E1"/>
    <mergeCell ref="D25:E25"/>
    <mergeCell ref="A2:E2"/>
    <mergeCell ref="D3:E3"/>
    <mergeCell ref="D4:E4"/>
    <mergeCell ref="A5:E5"/>
    <mergeCell ref="A6:B6"/>
    <mergeCell ref="A8:A12"/>
    <mergeCell ref="A14:A21"/>
  </mergeCells>
  <printOptions/>
  <pageMargins left="0.5" right="0.5" top="0.25" bottom="0.2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A1" sqref="A1:D30"/>
    </sheetView>
  </sheetViews>
  <sheetFormatPr defaultColWidth="9.140625" defaultRowHeight="15"/>
  <cols>
    <col min="1" max="1" width="33.57421875" style="1" customWidth="1"/>
    <col min="2" max="2" width="24.28125" style="1" customWidth="1"/>
    <col min="3" max="3" width="27.7109375" style="1" customWidth="1"/>
    <col min="4" max="4" width="22.57421875" style="1" customWidth="1"/>
    <col min="5" max="16384" width="9.140625" style="1" customWidth="1"/>
  </cols>
  <sheetData>
    <row r="1" spans="1:4" ht="19.5">
      <c r="A1" s="57" t="s">
        <v>124</v>
      </c>
      <c r="B1" s="57"/>
      <c r="C1" s="57"/>
      <c r="D1" s="57"/>
    </row>
    <row r="2" spans="1:4" ht="19.5">
      <c r="A2" s="57" t="s">
        <v>127</v>
      </c>
      <c r="B2" s="57"/>
      <c r="C2" s="57"/>
      <c r="D2" s="57"/>
    </row>
    <row r="3" spans="1:4" ht="19.5">
      <c r="A3" s="19"/>
      <c r="B3" s="19"/>
      <c r="C3" s="70" t="s">
        <v>111</v>
      </c>
      <c r="D3" s="70"/>
    </row>
    <row r="4" spans="1:4" ht="19.5">
      <c r="A4" s="19"/>
      <c r="B4" s="19"/>
      <c r="C4" s="70" t="s">
        <v>112</v>
      </c>
      <c r="D4" s="70"/>
    </row>
    <row r="5" spans="1:4" ht="19.5">
      <c r="A5" s="57" t="s">
        <v>169</v>
      </c>
      <c r="B5" s="57"/>
      <c r="C5" s="57"/>
      <c r="D5" s="57"/>
    </row>
    <row r="6" spans="1:4" ht="19.5">
      <c r="A6" s="71" t="s">
        <v>184</v>
      </c>
      <c r="B6" s="71"/>
      <c r="C6" s="71"/>
      <c r="D6" s="71"/>
    </row>
    <row r="7" spans="1:4" ht="19.5">
      <c r="A7" s="71" t="s">
        <v>20</v>
      </c>
      <c r="B7" s="71"/>
      <c r="C7" s="71"/>
      <c r="D7" s="71"/>
    </row>
    <row r="8" spans="1:4" ht="19.5">
      <c r="A8" s="72" t="s">
        <v>21</v>
      </c>
      <c r="B8" s="72"/>
      <c r="C8" s="72"/>
      <c r="D8" s="72"/>
    </row>
    <row r="9" spans="1:4" ht="13.5" customHeight="1">
      <c r="A9" s="67" t="s">
        <v>22</v>
      </c>
      <c r="B9" s="68"/>
      <c r="C9" s="68"/>
      <c r="D9" s="69"/>
    </row>
    <row r="10" spans="1:4" ht="37.5">
      <c r="A10" s="9" t="s">
        <v>23</v>
      </c>
      <c r="B10" s="9" t="s">
        <v>176</v>
      </c>
      <c r="C10" s="9" t="s">
        <v>177</v>
      </c>
      <c r="D10" s="9" t="s">
        <v>178</v>
      </c>
    </row>
    <row r="11" spans="1:4" ht="18.75">
      <c r="A11" s="10">
        <v>1</v>
      </c>
      <c r="B11" s="10">
        <v>2</v>
      </c>
      <c r="C11" s="10">
        <v>3</v>
      </c>
      <c r="D11" s="10">
        <v>4</v>
      </c>
    </row>
    <row r="12" spans="1:4" ht="19.5">
      <c r="A12" s="40" t="s">
        <v>102</v>
      </c>
      <c r="B12" s="13">
        <v>223871</v>
      </c>
      <c r="C12" s="13">
        <v>350000</v>
      </c>
      <c r="D12" s="13">
        <v>385000</v>
      </c>
    </row>
    <row r="13" spans="1:5" ht="19.5">
      <c r="A13" s="40" t="s">
        <v>103</v>
      </c>
      <c r="B13" s="13">
        <v>6000</v>
      </c>
      <c r="C13" s="13">
        <v>10000</v>
      </c>
      <c r="D13" s="13">
        <v>6000</v>
      </c>
      <c r="E13" s="1" t="s">
        <v>166</v>
      </c>
    </row>
    <row r="14" spans="1:4" ht="19.5">
      <c r="A14" s="40" t="s">
        <v>104</v>
      </c>
      <c r="B14" s="13"/>
      <c r="C14" s="13">
        <v>4000</v>
      </c>
      <c r="D14" s="13">
        <v>4000</v>
      </c>
    </row>
    <row r="15" spans="1:4" ht="19.5">
      <c r="A15" s="40" t="s">
        <v>105</v>
      </c>
      <c r="B15" s="13"/>
      <c r="C15" s="13">
        <v>5000</v>
      </c>
      <c r="D15" s="13"/>
    </row>
    <row r="16" spans="1:4" ht="19.5">
      <c r="A16" s="40" t="s">
        <v>106</v>
      </c>
      <c r="B16" s="13">
        <v>32100</v>
      </c>
      <c r="C16" s="13">
        <v>60000</v>
      </c>
      <c r="D16" s="13">
        <v>60000</v>
      </c>
    </row>
    <row r="17" spans="1:4" ht="19.5">
      <c r="A17" s="40" t="s">
        <v>107</v>
      </c>
      <c r="B17" s="13">
        <v>12500</v>
      </c>
      <c r="C17" s="13">
        <v>12000</v>
      </c>
      <c r="D17" s="13">
        <v>12000</v>
      </c>
    </row>
    <row r="18" spans="1:4" ht="19.5">
      <c r="A18" s="13" t="s">
        <v>126</v>
      </c>
      <c r="B18" s="13"/>
      <c r="C18" s="13">
        <v>24000</v>
      </c>
      <c r="D18" s="13">
        <v>25000</v>
      </c>
    </row>
    <row r="19" spans="1:4" ht="19.5">
      <c r="A19" s="13" t="s">
        <v>129</v>
      </c>
      <c r="B19" s="13"/>
      <c r="C19" s="13">
        <v>25000</v>
      </c>
      <c r="D19" s="13">
        <v>25000</v>
      </c>
    </row>
    <row r="20" spans="1:4" ht="19.5">
      <c r="A20" s="13" t="s">
        <v>128</v>
      </c>
      <c r="B20" s="13">
        <v>15385</v>
      </c>
      <c r="C20" s="13"/>
      <c r="D20" s="13"/>
    </row>
    <row r="21" spans="1:4" ht="19.5">
      <c r="A21" s="13"/>
      <c r="B21" s="13"/>
      <c r="C21" s="13"/>
      <c r="D21" s="13"/>
    </row>
    <row r="22" spans="1:4" ht="19.5">
      <c r="A22" s="13"/>
      <c r="B22" s="13"/>
      <c r="C22" s="13"/>
      <c r="D22" s="13"/>
    </row>
    <row r="23" spans="1:4" ht="19.5">
      <c r="A23" s="13"/>
      <c r="B23" s="13"/>
      <c r="C23" s="13"/>
      <c r="D23" s="13"/>
    </row>
    <row r="24" spans="1:4" ht="19.5">
      <c r="A24" s="10" t="s">
        <v>97</v>
      </c>
      <c r="B24" s="14">
        <f>SUM(B12:B23)</f>
        <v>289856</v>
      </c>
      <c r="C24" s="14">
        <f>SUM(C12:C23)</f>
        <v>490000</v>
      </c>
      <c r="D24" s="14">
        <f>SUM(D12:D23)</f>
        <v>517000</v>
      </c>
    </row>
    <row r="25" spans="1:4" ht="19.5">
      <c r="A25" s="8"/>
      <c r="B25" s="8"/>
      <c r="C25" s="8"/>
      <c r="D25" s="8"/>
    </row>
    <row r="26" spans="1:4" ht="19.5">
      <c r="A26" s="8"/>
      <c r="B26" s="8"/>
      <c r="C26" s="8"/>
      <c r="D26" s="8"/>
    </row>
    <row r="27" spans="1:4" s="5" customFormat="1" ht="19.5">
      <c r="A27" s="18"/>
      <c r="B27" s="18"/>
      <c r="C27" s="18"/>
      <c r="D27" s="18"/>
    </row>
    <row r="28" spans="1:4" s="5" customFormat="1" ht="19.5">
      <c r="A28" s="17" t="s">
        <v>131</v>
      </c>
      <c r="B28" s="18"/>
      <c r="C28" s="58" t="s">
        <v>74</v>
      </c>
      <c r="D28" s="58"/>
    </row>
    <row r="29" spans="1:4" s="5" customFormat="1" ht="19.5">
      <c r="A29" s="58" t="s">
        <v>130</v>
      </c>
      <c r="B29" s="58"/>
      <c r="C29" s="58" t="s">
        <v>113</v>
      </c>
      <c r="D29" s="58"/>
    </row>
    <row r="30" spans="1:4" s="5" customFormat="1" ht="19.5">
      <c r="A30" s="17" t="s">
        <v>132</v>
      </c>
      <c r="B30" s="18"/>
      <c r="C30" s="58" t="s">
        <v>133</v>
      </c>
      <c r="D30" s="58"/>
    </row>
    <row r="31" s="5" customFormat="1" ht="17.25"/>
  </sheetData>
  <sheetProtection/>
  <mergeCells count="13">
    <mergeCell ref="A9:D9"/>
    <mergeCell ref="A1:D1"/>
    <mergeCell ref="A2:D2"/>
    <mergeCell ref="A5:D5"/>
    <mergeCell ref="C3:D3"/>
    <mergeCell ref="C4:D4"/>
    <mergeCell ref="A6:D6"/>
    <mergeCell ref="A7:D7"/>
    <mergeCell ref="A8:D8"/>
    <mergeCell ref="A29:B29"/>
    <mergeCell ref="C28:D28"/>
    <mergeCell ref="C29:D29"/>
    <mergeCell ref="C30:D30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C24: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8">
      <selection activeCell="A1" sqref="A1:D43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1" customWidth="1"/>
    <col min="5" max="16384" width="9.140625" style="1" customWidth="1"/>
  </cols>
  <sheetData>
    <row r="1" spans="1:4" ht="51.75" customHeight="1">
      <c r="A1" s="78" t="s">
        <v>113</v>
      </c>
      <c r="B1" s="79"/>
      <c r="C1" s="79"/>
      <c r="D1" s="79"/>
    </row>
    <row r="2" spans="1:4" ht="30.75" customHeight="1">
      <c r="A2" s="80" t="s">
        <v>114</v>
      </c>
      <c r="B2" s="79"/>
      <c r="C2" s="79"/>
      <c r="D2" s="79"/>
    </row>
    <row r="3" spans="1:4" ht="15" customHeight="1">
      <c r="A3" s="81" t="s">
        <v>24</v>
      </c>
      <c r="B3" s="81"/>
      <c r="C3" s="81"/>
      <c r="D3" s="81"/>
    </row>
    <row r="4" spans="1:4" ht="13.5" customHeight="1">
      <c r="A4" s="82" t="s">
        <v>25</v>
      </c>
      <c r="B4" s="82"/>
      <c r="C4" s="82"/>
      <c r="D4" s="82"/>
    </row>
    <row r="5" spans="1:4" ht="49.5" customHeight="1">
      <c r="A5" s="2" t="s">
        <v>46</v>
      </c>
      <c r="B5" s="2" t="s">
        <v>179</v>
      </c>
      <c r="C5" s="2" t="s">
        <v>177</v>
      </c>
      <c r="D5" s="2" t="s">
        <v>180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75" t="s">
        <v>26</v>
      </c>
      <c r="B7" s="76"/>
      <c r="C7" s="76"/>
      <c r="D7" s="77"/>
    </row>
    <row r="8" spans="1:4" ht="19.5" customHeight="1">
      <c r="A8" s="28" t="s">
        <v>27</v>
      </c>
      <c r="B8" s="28">
        <v>179400</v>
      </c>
      <c r="C8" s="52">
        <v>235000</v>
      </c>
      <c r="D8" s="52">
        <v>250000</v>
      </c>
    </row>
    <row r="9" spans="1:4" ht="19.5" customHeight="1">
      <c r="A9" s="37" t="s">
        <v>47</v>
      </c>
      <c r="B9" s="38"/>
      <c r="C9" s="38"/>
      <c r="D9" s="53"/>
    </row>
    <row r="10" spans="1:4" ht="19.5" customHeight="1">
      <c r="A10" s="28" t="s">
        <v>48</v>
      </c>
      <c r="B10" s="28"/>
      <c r="C10" s="52">
        <v>4000</v>
      </c>
      <c r="D10" s="52">
        <v>5000</v>
      </c>
    </row>
    <row r="11" spans="1:4" ht="19.5" customHeight="1">
      <c r="A11" s="28" t="s">
        <v>49</v>
      </c>
      <c r="B11" s="28"/>
      <c r="C11" s="52"/>
      <c r="D11" s="52"/>
    </row>
    <row r="12" spans="1:4" ht="19.5" customHeight="1">
      <c r="A12" s="28" t="s">
        <v>28</v>
      </c>
      <c r="B12" s="28"/>
      <c r="C12" s="52">
        <v>5000</v>
      </c>
      <c r="D12" s="52">
        <v>5000</v>
      </c>
    </row>
    <row r="13" spans="1:4" ht="19.5" customHeight="1">
      <c r="A13" s="28" t="s">
        <v>29</v>
      </c>
      <c r="B13" s="28"/>
      <c r="C13" s="52">
        <v>12025</v>
      </c>
      <c r="D13" s="52">
        <v>27036</v>
      </c>
    </row>
    <row r="14" spans="1:4" ht="19.5" customHeight="1">
      <c r="A14" s="28" t="s">
        <v>30</v>
      </c>
      <c r="B14" s="28">
        <v>4200</v>
      </c>
      <c r="C14" s="52">
        <v>9000</v>
      </c>
      <c r="D14" s="52">
        <v>8500</v>
      </c>
    </row>
    <row r="15" spans="1:4" ht="19.5" customHeight="1">
      <c r="A15" s="38" t="s">
        <v>31</v>
      </c>
      <c r="B15" s="39">
        <v>44774</v>
      </c>
      <c r="C15" s="52">
        <v>70000</v>
      </c>
      <c r="D15" s="52">
        <v>77000</v>
      </c>
    </row>
    <row r="16" spans="1:4" ht="19.5" customHeight="1">
      <c r="A16" s="73" t="s">
        <v>32</v>
      </c>
      <c r="B16" s="73"/>
      <c r="C16" s="73"/>
      <c r="D16" s="73"/>
    </row>
    <row r="17" spans="1:4" ht="19.5" customHeight="1">
      <c r="A17" s="28" t="s">
        <v>33</v>
      </c>
      <c r="B17" s="28">
        <v>3000</v>
      </c>
      <c r="C17" s="28">
        <v>4000</v>
      </c>
      <c r="D17" s="28">
        <v>4000</v>
      </c>
    </row>
    <row r="18" spans="1:4" ht="19.5" customHeight="1">
      <c r="A18" s="28" t="s">
        <v>34</v>
      </c>
      <c r="B18" s="28">
        <v>28107</v>
      </c>
      <c r="C18" s="52">
        <v>18000</v>
      </c>
      <c r="D18" s="52">
        <v>20000</v>
      </c>
    </row>
    <row r="19" spans="1:4" ht="19.5" customHeight="1">
      <c r="A19" s="28" t="s">
        <v>35</v>
      </c>
      <c r="B19" s="28"/>
      <c r="C19" s="52"/>
      <c r="D19" s="52"/>
    </row>
    <row r="20" spans="1:4" ht="19.5" customHeight="1">
      <c r="A20" s="28" t="s">
        <v>36</v>
      </c>
      <c r="B20" s="28"/>
      <c r="C20" s="52"/>
      <c r="D20" s="52"/>
    </row>
    <row r="21" spans="1:4" ht="19.5" customHeight="1">
      <c r="A21" s="28" t="s">
        <v>37</v>
      </c>
      <c r="B21" s="28"/>
      <c r="C21" s="52"/>
      <c r="D21" s="52"/>
    </row>
    <row r="22" spans="1:4" ht="19.5" customHeight="1">
      <c r="A22" s="28" t="s">
        <v>50</v>
      </c>
      <c r="B22" s="28">
        <v>400</v>
      </c>
      <c r="C22" s="52">
        <v>500</v>
      </c>
      <c r="D22" s="52">
        <v>500</v>
      </c>
    </row>
    <row r="23" spans="1:4" ht="19.5" customHeight="1">
      <c r="A23" s="28" t="s">
        <v>38</v>
      </c>
      <c r="B23" s="28"/>
      <c r="C23" s="52">
        <v>10000</v>
      </c>
      <c r="D23" s="52">
        <v>12000</v>
      </c>
    </row>
    <row r="24" spans="1:4" ht="19.5" customHeight="1">
      <c r="A24" s="28" t="s">
        <v>39</v>
      </c>
      <c r="B24" s="28"/>
      <c r="C24" s="52">
        <v>2000</v>
      </c>
      <c r="D24" s="52">
        <v>2000</v>
      </c>
    </row>
    <row r="25" spans="1:4" ht="19.5" customHeight="1">
      <c r="A25" s="28" t="s">
        <v>40</v>
      </c>
      <c r="B25" s="28">
        <v>6000</v>
      </c>
      <c r="C25" s="52">
        <v>10000</v>
      </c>
      <c r="D25" s="52">
        <v>10000</v>
      </c>
    </row>
    <row r="26" spans="1:4" ht="19.5" customHeight="1">
      <c r="A26" s="28" t="s">
        <v>51</v>
      </c>
      <c r="C26" s="52">
        <v>10000</v>
      </c>
      <c r="D26" s="52">
        <v>10000</v>
      </c>
    </row>
    <row r="27" spans="1:4" ht="19.5" customHeight="1">
      <c r="A27" s="28" t="s">
        <v>52</v>
      </c>
      <c r="B27" s="28">
        <v>12500</v>
      </c>
      <c r="C27" s="52"/>
      <c r="D27" s="52"/>
    </row>
    <row r="28" spans="1:4" ht="19.5" customHeight="1">
      <c r="A28" s="28" t="s">
        <v>41</v>
      </c>
      <c r="B28" s="28">
        <v>1826</v>
      </c>
      <c r="C28" s="52">
        <v>15000</v>
      </c>
      <c r="D28" s="52">
        <v>10000</v>
      </c>
    </row>
    <row r="29" spans="1:4" ht="36" customHeight="1">
      <c r="A29" s="37" t="s">
        <v>53</v>
      </c>
      <c r="B29" s="28">
        <v>7735</v>
      </c>
      <c r="C29" s="52">
        <v>7000</v>
      </c>
      <c r="D29" s="52">
        <v>10000</v>
      </c>
    </row>
    <row r="30" spans="1:4" ht="21.75" customHeight="1">
      <c r="A30" s="38" t="s">
        <v>98</v>
      </c>
      <c r="B30" s="28"/>
      <c r="C30" s="52">
        <v>10000</v>
      </c>
      <c r="D30" s="52">
        <v>7000</v>
      </c>
    </row>
    <row r="31" spans="1:4" ht="19.5" customHeight="1">
      <c r="A31" s="74" t="s">
        <v>56</v>
      </c>
      <c r="B31" s="74"/>
      <c r="C31" s="74"/>
      <c r="D31" s="74"/>
    </row>
    <row r="32" spans="1:4" ht="19.5" customHeight="1">
      <c r="A32" s="29" t="s">
        <v>54</v>
      </c>
      <c r="B32" s="28"/>
      <c r="C32" s="52"/>
      <c r="D32" s="52"/>
    </row>
    <row r="33" spans="1:4" ht="19.5" customHeight="1">
      <c r="A33" s="38" t="s">
        <v>42</v>
      </c>
      <c r="B33" s="28"/>
      <c r="C33" s="52">
        <v>10000</v>
      </c>
      <c r="D33" s="52">
        <v>10000</v>
      </c>
    </row>
    <row r="34" spans="1:4" ht="19.5" customHeight="1">
      <c r="A34" s="38" t="s">
        <v>43</v>
      </c>
      <c r="B34" s="28"/>
      <c r="C34" s="52">
        <v>5000</v>
      </c>
      <c r="D34" s="52">
        <v>5000</v>
      </c>
    </row>
    <row r="35" spans="1:4" ht="19.5" customHeight="1">
      <c r="A35" s="38" t="s">
        <v>44</v>
      </c>
      <c r="B35" s="28">
        <v>1914</v>
      </c>
      <c r="C35" s="52">
        <v>10000</v>
      </c>
      <c r="D35" s="52">
        <v>5000</v>
      </c>
    </row>
    <row r="36" spans="1:4" ht="19.5" customHeight="1">
      <c r="A36" s="38" t="s">
        <v>55</v>
      </c>
      <c r="B36" s="28"/>
      <c r="C36" s="52">
        <v>43475</v>
      </c>
      <c r="D36" s="52">
        <v>38964</v>
      </c>
    </row>
    <row r="37" spans="1:4" ht="19.5" customHeight="1">
      <c r="A37" s="30" t="s">
        <v>45</v>
      </c>
      <c r="B37" s="30">
        <f>SUM(B8:B36)</f>
        <v>289856</v>
      </c>
      <c r="C37" s="30">
        <f>SUM(C8:C36)</f>
        <v>490000</v>
      </c>
      <c r="D37" s="30">
        <f>SUM(D8:D36)</f>
        <v>517000</v>
      </c>
    </row>
    <row r="38" spans="1:4" ht="19.5" customHeight="1">
      <c r="A38" s="4"/>
      <c r="B38" s="4"/>
      <c r="C38" s="4"/>
      <c r="D38" s="4"/>
    </row>
    <row r="39" spans="1:4" ht="19.5" customHeight="1">
      <c r="A39" s="4"/>
      <c r="B39" s="4"/>
      <c r="C39" s="4"/>
      <c r="D39" s="4"/>
    </row>
    <row r="41" spans="1:4" ht="19.5">
      <c r="A41" s="17" t="s">
        <v>117</v>
      </c>
      <c r="B41" s="18"/>
      <c r="C41" s="58" t="s">
        <v>74</v>
      </c>
      <c r="D41" s="58"/>
    </row>
    <row r="42" spans="1:4" ht="19.5">
      <c r="A42" s="58" t="s">
        <v>113</v>
      </c>
      <c r="B42" s="58"/>
      <c r="C42" s="58" t="s">
        <v>116</v>
      </c>
      <c r="D42" s="58"/>
    </row>
    <row r="43" spans="1:4" ht="19.5">
      <c r="A43" s="17" t="s">
        <v>118</v>
      </c>
      <c r="B43" s="18"/>
      <c r="C43" s="58" t="s">
        <v>115</v>
      </c>
      <c r="D43" s="58"/>
    </row>
  </sheetData>
  <sheetProtection/>
  <mergeCells count="11">
    <mergeCell ref="A7:D7"/>
    <mergeCell ref="A1:D1"/>
    <mergeCell ref="A2:D2"/>
    <mergeCell ref="A3:D3"/>
    <mergeCell ref="A4:D4"/>
    <mergeCell ref="A16:D16"/>
    <mergeCell ref="A31:D31"/>
    <mergeCell ref="C43:D43"/>
    <mergeCell ref="A42:B42"/>
    <mergeCell ref="C41:D41"/>
    <mergeCell ref="C42:D42"/>
  </mergeCells>
  <printOptions/>
  <pageMargins left="0.25" right="0.25" top="0.25" bottom="0.2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85" zoomScaleNormal="85" zoomScalePageLayoutView="0" workbookViewId="0" topLeftCell="A1">
      <selection activeCell="D21" sqref="D21"/>
    </sheetView>
  </sheetViews>
  <sheetFormatPr defaultColWidth="9.140625" defaultRowHeight="15"/>
  <cols>
    <col min="1" max="1" width="28.57421875" style="1" customWidth="1"/>
    <col min="2" max="2" width="23.140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19.5">
      <c r="A1" s="83" t="s">
        <v>124</v>
      </c>
      <c r="B1" s="83"/>
      <c r="C1" s="83"/>
      <c r="D1" s="83"/>
    </row>
    <row r="2" spans="1:4" ht="19.5">
      <c r="A2" s="83" t="s">
        <v>135</v>
      </c>
      <c r="B2" s="83"/>
      <c r="C2" s="83"/>
      <c r="D2" s="83"/>
    </row>
    <row r="3" spans="1:4" ht="19.5">
      <c r="A3" s="84" t="s">
        <v>70</v>
      </c>
      <c r="B3" s="84"/>
      <c r="C3" s="84"/>
      <c r="D3" s="84"/>
    </row>
    <row r="4" spans="1:4" ht="21">
      <c r="A4" s="85" t="s">
        <v>1</v>
      </c>
      <c r="B4" s="85"/>
      <c r="C4" s="85"/>
      <c r="D4" s="85"/>
    </row>
    <row r="5" spans="1:4" ht="19.5">
      <c r="A5" s="19"/>
      <c r="B5" s="19"/>
      <c r="C5" s="19"/>
      <c r="D5" s="19"/>
    </row>
    <row r="6" spans="1:4" ht="21.75">
      <c r="A6" s="54" t="s">
        <v>22</v>
      </c>
      <c r="B6" s="55"/>
      <c r="C6" s="55"/>
      <c r="D6" s="86"/>
    </row>
    <row r="7" spans="1:4" ht="39">
      <c r="A7" s="46" t="s">
        <v>71</v>
      </c>
      <c r="B7" s="47" t="s">
        <v>172</v>
      </c>
      <c r="C7" s="47" t="s">
        <v>170</v>
      </c>
      <c r="D7" s="47" t="s">
        <v>171</v>
      </c>
    </row>
    <row r="8" spans="1:4" ht="12.75" customHeight="1">
      <c r="A8" s="46">
        <v>1</v>
      </c>
      <c r="B8" s="46">
        <v>2</v>
      </c>
      <c r="C8" s="46">
        <v>3</v>
      </c>
      <c r="D8" s="46">
        <v>4</v>
      </c>
    </row>
    <row r="9" spans="1:4" ht="19.5">
      <c r="A9" s="48" t="s">
        <v>72</v>
      </c>
      <c r="B9" s="49"/>
      <c r="C9" s="49"/>
      <c r="D9" s="49"/>
    </row>
    <row r="10" spans="1:4" ht="19.5">
      <c r="A10" s="50" t="s">
        <v>57</v>
      </c>
      <c r="B10" s="51"/>
      <c r="C10" s="51"/>
      <c r="D10" s="51"/>
    </row>
    <row r="11" spans="1:4" ht="19.5">
      <c r="A11" s="1" t="s">
        <v>155</v>
      </c>
      <c r="B11" s="13">
        <v>650000</v>
      </c>
      <c r="C11" s="13">
        <v>1000000</v>
      </c>
      <c r="D11" s="13">
        <v>1000000</v>
      </c>
    </row>
    <row r="12" spans="1:4" ht="22.5" customHeight="1">
      <c r="A12" s="34" t="s">
        <v>156</v>
      </c>
      <c r="B12" s="13">
        <v>339000</v>
      </c>
      <c r="C12" s="13">
        <v>300000</v>
      </c>
      <c r="D12" s="13">
        <v>150000</v>
      </c>
    </row>
    <row r="13" spans="1:4" ht="19.5">
      <c r="A13" s="1" t="s">
        <v>158</v>
      </c>
      <c r="B13" s="13"/>
      <c r="C13" s="13">
        <v>600000</v>
      </c>
      <c r="D13" s="13">
        <v>400000</v>
      </c>
    </row>
    <row r="14" spans="1:4" ht="19.5">
      <c r="A14" s="35" t="s">
        <v>157</v>
      </c>
      <c r="B14" s="13"/>
      <c r="C14" s="13"/>
      <c r="D14" s="13"/>
    </row>
    <row r="15" spans="1:4" ht="19.5">
      <c r="A15" s="34" t="s">
        <v>159</v>
      </c>
      <c r="B15" s="13">
        <v>1358621</v>
      </c>
      <c r="C15" s="13">
        <v>1700000</v>
      </c>
      <c r="D15" s="13">
        <v>1700000</v>
      </c>
    </row>
    <row r="16" spans="1:4" ht="39">
      <c r="A16" s="34" t="s">
        <v>162</v>
      </c>
      <c r="B16" s="13"/>
      <c r="C16" s="13"/>
      <c r="D16" s="13"/>
    </row>
    <row r="17" spans="1:4" ht="19.5">
      <c r="A17" s="1" t="s">
        <v>160</v>
      </c>
      <c r="B17" s="13">
        <v>668585</v>
      </c>
      <c r="C17" s="13">
        <v>700000</v>
      </c>
      <c r="D17" s="13">
        <v>750000</v>
      </c>
    </row>
    <row r="18" spans="1:4" ht="19.5">
      <c r="A18" s="35" t="s">
        <v>163</v>
      </c>
      <c r="B18" s="13">
        <v>750732</v>
      </c>
      <c r="C18" s="13">
        <v>750000</v>
      </c>
      <c r="D18" s="13">
        <v>800000</v>
      </c>
    </row>
    <row r="19" spans="1:4" ht="19.5">
      <c r="A19" s="34" t="s">
        <v>161</v>
      </c>
      <c r="B19" s="13">
        <v>2932000</v>
      </c>
      <c r="C19" s="13">
        <v>2950000</v>
      </c>
      <c r="D19" s="13">
        <v>2950000</v>
      </c>
    </row>
    <row r="20" spans="1:4" s="45" customFormat="1" ht="18.75">
      <c r="A20" s="45" t="s">
        <v>97</v>
      </c>
      <c r="B20" s="45">
        <f>SUM(B11:B19)</f>
        <v>6698938</v>
      </c>
      <c r="C20" s="45">
        <f>SUM(C11:C19)</f>
        <v>8000000</v>
      </c>
      <c r="D20" s="45">
        <f>SUM(D11:D19)</f>
        <v>7750000</v>
      </c>
    </row>
    <row r="23" spans="1:4" ht="19.5">
      <c r="A23" s="17" t="s">
        <v>131</v>
      </c>
      <c r="B23" s="18"/>
      <c r="C23" s="58" t="s">
        <v>74</v>
      </c>
      <c r="D23" s="58"/>
    </row>
    <row r="24" spans="1:4" ht="19.5">
      <c r="A24" s="58" t="s">
        <v>130</v>
      </c>
      <c r="B24" s="58"/>
      <c r="C24" s="58" t="s">
        <v>113</v>
      </c>
      <c r="D24" s="58"/>
    </row>
    <row r="25" spans="1:4" ht="19.5">
      <c r="A25" s="17" t="s">
        <v>132</v>
      </c>
      <c r="B25" s="18"/>
      <c r="C25" s="58" t="s">
        <v>133</v>
      </c>
      <c r="D25" s="58"/>
    </row>
    <row r="29" spans="1:4" ht="19.5">
      <c r="A29" s="8"/>
      <c r="B29" s="8"/>
      <c r="C29" s="8"/>
      <c r="D29" s="8"/>
    </row>
  </sheetData>
  <sheetProtection/>
  <mergeCells count="9">
    <mergeCell ref="A1:D1"/>
    <mergeCell ref="A2:D2"/>
    <mergeCell ref="C25:D25"/>
    <mergeCell ref="A3:D3"/>
    <mergeCell ref="A4:D4"/>
    <mergeCell ref="A6:D6"/>
    <mergeCell ref="C23:D23"/>
    <mergeCell ref="C24:D24"/>
    <mergeCell ref="A24:B24"/>
  </mergeCells>
  <printOptions/>
  <pageMargins left="0.25" right="0.25" top="0.25" bottom="0.2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="85" zoomScaleNormal="85" zoomScalePageLayoutView="0" workbookViewId="0" topLeftCell="A1">
      <selection activeCell="A1" sqref="A1:D37"/>
    </sheetView>
  </sheetViews>
  <sheetFormatPr defaultColWidth="9.140625" defaultRowHeight="15"/>
  <cols>
    <col min="1" max="1" width="39.7109375" style="1" customWidth="1"/>
    <col min="2" max="2" width="22.140625" style="1" customWidth="1"/>
    <col min="3" max="3" width="20.8515625" style="1" customWidth="1"/>
    <col min="4" max="4" width="19.421875" style="1" customWidth="1"/>
    <col min="5" max="6" width="9.140625" style="1" customWidth="1"/>
    <col min="7" max="7" width="55.28125" style="1" customWidth="1"/>
    <col min="8" max="16384" width="9.140625" style="1" customWidth="1"/>
  </cols>
  <sheetData>
    <row r="1" spans="1:4" ht="19.5">
      <c r="A1" s="83" t="s">
        <v>113</v>
      </c>
      <c r="B1" s="83"/>
      <c r="C1" s="83"/>
      <c r="D1" s="83"/>
    </row>
    <row r="2" spans="1:4" ht="19.5">
      <c r="A2" s="83" t="s">
        <v>134</v>
      </c>
      <c r="B2" s="83"/>
      <c r="C2" s="83"/>
      <c r="D2" s="83"/>
    </row>
    <row r="3" spans="1:4" ht="19.5">
      <c r="A3" s="84" t="s">
        <v>75</v>
      </c>
      <c r="B3" s="84"/>
      <c r="C3" s="84"/>
      <c r="D3" s="84"/>
    </row>
    <row r="4" spans="1:4" ht="12" customHeight="1">
      <c r="A4" s="8"/>
      <c r="B4" s="8"/>
      <c r="C4" s="8"/>
      <c r="D4" s="8"/>
    </row>
    <row r="5" spans="1:4" ht="18.75" customHeight="1">
      <c r="A5" s="67" t="s">
        <v>25</v>
      </c>
      <c r="B5" s="68"/>
      <c r="C5" s="68"/>
      <c r="D5" s="69"/>
    </row>
    <row r="6" spans="1:4" ht="45.75" customHeight="1">
      <c r="A6" s="31" t="s">
        <v>76</v>
      </c>
      <c r="B6" s="32" t="s">
        <v>181</v>
      </c>
      <c r="C6" s="32" t="s">
        <v>177</v>
      </c>
      <c r="D6" s="32" t="s">
        <v>182</v>
      </c>
    </row>
    <row r="7" spans="1:4" ht="18.75" customHeight="1">
      <c r="A7" s="33">
        <v>1</v>
      </c>
      <c r="B7" s="32">
        <v>2</v>
      </c>
      <c r="C7" s="32">
        <v>3</v>
      </c>
      <c r="D7" s="32">
        <v>4</v>
      </c>
    </row>
    <row r="8" spans="1:4" ht="30" customHeight="1">
      <c r="A8" s="34" t="s">
        <v>58</v>
      </c>
      <c r="B8" s="13">
        <v>150000</v>
      </c>
      <c r="C8" s="13">
        <v>350000</v>
      </c>
      <c r="D8" s="13">
        <v>325000</v>
      </c>
    </row>
    <row r="9" spans="1:4" ht="30" customHeight="1">
      <c r="A9" s="34" t="s">
        <v>59</v>
      </c>
      <c r="B9" s="13"/>
      <c r="C9" s="13"/>
      <c r="D9" s="13"/>
    </row>
    <row r="10" spans="1:4" ht="30" customHeight="1">
      <c r="A10" s="34" t="s">
        <v>60</v>
      </c>
      <c r="B10" s="13">
        <v>1548809</v>
      </c>
      <c r="C10" s="13">
        <v>1350000</v>
      </c>
      <c r="D10" s="13">
        <v>1250000</v>
      </c>
    </row>
    <row r="11" spans="1:4" ht="30" customHeight="1">
      <c r="A11" s="34" t="s">
        <v>61</v>
      </c>
      <c r="B11" s="13">
        <v>216950</v>
      </c>
      <c r="C11" s="13">
        <v>250000</v>
      </c>
      <c r="D11" s="13">
        <v>225000</v>
      </c>
    </row>
    <row r="12" spans="1:4" ht="30" customHeight="1">
      <c r="A12" s="34" t="s">
        <v>78</v>
      </c>
      <c r="B12" s="13"/>
      <c r="C12" s="13">
        <v>100000</v>
      </c>
      <c r="D12" s="13">
        <v>100000</v>
      </c>
    </row>
    <row r="13" spans="1:4" ht="54.75" customHeight="1">
      <c r="A13" s="35" t="s">
        <v>77</v>
      </c>
      <c r="B13" s="13"/>
      <c r="C13" s="13">
        <v>25000</v>
      </c>
      <c r="D13" s="13">
        <v>25000</v>
      </c>
    </row>
    <row r="14" spans="1:4" ht="30" customHeight="1">
      <c r="A14" s="34" t="s">
        <v>147</v>
      </c>
      <c r="B14" s="13"/>
      <c r="C14" s="13">
        <v>25000</v>
      </c>
      <c r="D14" s="13">
        <v>25000</v>
      </c>
    </row>
    <row r="15" spans="1:4" ht="30" customHeight="1">
      <c r="A15" s="34" t="s">
        <v>148</v>
      </c>
      <c r="B15" s="13"/>
      <c r="C15" s="13">
        <v>200000</v>
      </c>
      <c r="D15" s="13"/>
    </row>
    <row r="16" spans="1:4" ht="30" customHeight="1">
      <c r="A16" s="34" t="s">
        <v>149</v>
      </c>
      <c r="B16" s="13"/>
      <c r="C16" s="13">
        <v>25000</v>
      </c>
      <c r="D16" s="13">
        <v>25000</v>
      </c>
    </row>
    <row r="17" spans="1:4" ht="42" customHeight="1">
      <c r="A17" s="35" t="s">
        <v>150</v>
      </c>
      <c r="B17" s="13"/>
      <c r="C17" s="13">
        <v>100000</v>
      </c>
      <c r="D17" s="13">
        <v>100000</v>
      </c>
    </row>
    <row r="18" spans="1:4" ht="43.5" customHeight="1">
      <c r="A18" s="34" t="s">
        <v>151</v>
      </c>
      <c r="B18" s="13">
        <v>668585</v>
      </c>
      <c r="C18" s="13">
        <v>700000</v>
      </c>
      <c r="D18" s="13">
        <v>700000</v>
      </c>
    </row>
    <row r="19" spans="1:4" ht="47.25" customHeight="1">
      <c r="A19" s="34" t="s">
        <v>152</v>
      </c>
      <c r="B19" s="13">
        <v>750732</v>
      </c>
      <c r="C19" s="13">
        <v>750000</v>
      </c>
      <c r="D19" s="13">
        <v>800000</v>
      </c>
    </row>
    <row r="20" spans="1:4" ht="30" customHeight="1">
      <c r="A20" s="34" t="s">
        <v>153</v>
      </c>
      <c r="B20" s="13">
        <v>2932000</v>
      </c>
      <c r="C20" s="13">
        <v>2900000</v>
      </c>
      <c r="D20" s="13">
        <v>3000000</v>
      </c>
    </row>
    <row r="21" spans="1:4" ht="30" customHeight="1">
      <c r="A21" s="34" t="s">
        <v>154</v>
      </c>
      <c r="B21" s="13"/>
      <c r="C21" s="13">
        <v>50000</v>
      </c>
      <c r="D21" s="13">
        <v>50000</v>
      </c>
    </row>
    <row r="22" spans="1:4" ht="30" customHeight="1">
      <c r="A22" s="36" t="s">
        <v>82</v>
      </c>
      <c r="B22" s="14"/>
      <c r="C22" s="14"/>
      <c r="D22" s="14"/>
    </row>
    <row r="23" spans="1:4" ht="19.5">
      <c r="A23" s="34" t="s">
        <v>62</v>
      </c>
      <c r="B23" s="13">
        <v>71862</v>
      </c>
      <c r="C23" s="13">
        <v>250000</v>
      </c>
      <c r="D23" s="13">
        <v>250000</v>
      </c>
    </row>
    <row r="24" spans="1:4" ht="19.5">
      <c r="A24" s="34" t="s">
        <v>63</v>
      </c>
      <c r="B24" s="13">
        <v>360000</v>
      </c>
      <c r="C24" s="13">
        <v>725000</v>
      </c>
      <c r="D24" s="13">
        <v>650000</v>
      </c>
    </row>
    <row r="25" spans="1:4" ht="39">
      <c r="A25" s="35" t="s">
        <v>79</v>
      </c>
      <c r="B25" s="13"/>
      <c r="C25" s="13">
        <v>100000</v>
      </c>
      <c r="D25" s="13">
        <v>100000</v>
      </c>
    </row>
    <row r="26" spans="1:4" ht="19.5">
      <c r="A26" s="34" t="s">
        <v>80</v>
      </c>
      <c r="B26" s="13"/>
      <c r="C26" s="13">
        <v>25000</v>
      </c>
      <c r="D26" s="13">
        <v>25000</v>
      </c>
    </row>
    <row r="27" spans="1:4" ht="19.5">
      <c r="A27" s="34" t="s">
        <v>81</v>
      </c>
      <c r="B27" s="13"/>
      <c r="C27" s="13">
        <v>25000</v>
      </c>
      <c r="D27" s="13">
        <v>25000</v>
      </c>
    </row>
    <row r="28" spans="1:4" ht="19.5">
      <c r="A28" s="34" t="s">
        <v>64</v>
      </c>
      <c r="B28" s="13"/>
      <c r="C28" s="13">
        <v>50000</v>
      </c>
      <c r="D28" s="13">
        <v>75000</v>
      </c>
    </row>
    <row r="29" spans="1:2" ht="19.5">
      <c r="A29" s="34" t="s">
        <v>65</v>
      </c>
      <c r="B29" s="13"/>
    </row>
    <row r="30" spans="1:4" ht="27" customHeight="1">
      <c r="A30" s="36" t="s">
        <v>82</v>
      </c>
      <c r="B30" s="14">
        <f>SUM(B8:B29)</f>
        <v>6698938</v>
      </c>
      <c r="C30" s="14">
        <f>SUM(C8:C29)</f>
        <v>8000000</v>
      </c>
      <c r="D30" s="14">
        <f>SUM(D8:D28)</f>
        <v>7750000</v>
      </c>
    </row>
    <row r="34" spans="1:4" ht="19.5">
      <c r="A34" s="17" t="s">
        <v>131</v>
      </c>
      <c r="B34" s="18"/>
      <c r="C34" s="17" t="s">
        <v>164</v>
      </c>
      <c r="D34" s="17"/>
    </row>
    <row r="35" spans="1:4" ht="19.5">
      <c r="A35" s="58" t="s">
        <v>130</v>
      </c>
      <c r="B35" s="58"/>
      <c r="C35" s="58" t="s">
        <v>113</v>
      </c>
      <c r="D35" s="58"/>
    </row>
    <row r="36" spans="1:4" ht="19.5">
      <c r="A36" s="17" t="s">
        <v>165</v>
      </c>
      <c r="B36" s="18"/>
      <c r="C36" s="58" t="s">
        <v>133</v>
      </c>
      <c r="D36" s="58"/>
    </row>
  </sheetData>
  <sheetProtection/>
  <mergeCells count="7">
    <mergeCell ref="C36:D36"/>
    <mergeCell ref="A35:B35"/>
    <mergeCell ref="A1:D1"/>
    <mergeCell ref="A2:D2"/>
    <mergeCell ref="A3:D3"/>
    <mergeCell ref="A5:D5"/>
    <mergeCell ref="C35:D35"/>
  </mergeCells>
  <printOptions/>
  <pageMargins left="0.25" right="0.2" top="0.25" bottom="0.2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9.003906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87" t="s">
        <v>113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87" t="s">
        <v>136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3" customFormat="1" ht="19.5" customHeight="1">
      <c r="A4" s="19"/>
      <c r="B4" s="19"/>
      <c r="C4" s="19"/>
      <c r="D4" s="19"/>
      <c r="E4" s="70"/>
      <c r="F4" s="70"/>
      <c r="G4" s="19"/>
      <c r="H4" s="19"/>
      <c r="I4" s="19"/>
      <c r="J4" s="70" t="s">
        <v>83</v>
      </c>
      <c r="K4" s="70"/>
    </row>
    <row r="5" spans="1:11" s="3" customFormat="1" ht="19.5" customHeight="1">
      <c r="A5" s="19"/>
      <c r="B5" s="19"/>
      <c r="C5" s="19"/>
      <c r="D5" s="19"/>
      <c r="E5" s="70"/>
      <c r="F5" s="70"/>
      <c r="G5" s="19"/>
      <c r="H5" s="19"/>
      <c r="I5" s="19"/>
      <c r="J5" s="70" t="s">
        <v>66</v>
      </c>
      <c r="K5" s="70"/>
    </row>
    <row r="6" spans="1:11" s="3" customFormat="1" ht="19.5" customHeight="1">
      <c r="A6" s="85" t="s">
        <v>67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3" customFormat="1" ht="19.5" customHeight="1">
      <c r="A7" s="71" t="s">
        <v>184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3" customFormat="1" ht="19.5" customHeight="1">
      <c r="A8" s="20"/>
      <c r="B8" s="20"/>
      <c r="C8" s="20"/>
      <c r="D8" s="20"/>
      <c r="E8" s="20"/>
      <c r="F8" s="20"/>
      <c r="G8" s="19"/>
      <c r="H8" s="19"/>
      <c r="I8" s="19"/>
      <c r="J8" s="19"/>
      <c r="K8" s="19"/>
    </row>
    <row r="9" spans="1:11" s="3" customFormat="1" ht="66.75" customHeight="1">
      <c r="A9" s="9" t="s">
        <v>90</v>
      </c>
      <c r="B9" s="9" t="s">
        <v>86</v>
      </c>
      <c r="C9" s="10" t="s">
        <v>84</v>
      </c>
      <c r="D9" s="9" t="s">
        <v>85</v>
      </c>
      <c r="E9" s="10" t="s">
        <v>87</v>
      </c>
      <c r="F9" s="9" t="s">
        <v>140</v>
      </c>
      <c r="G9" s="9" t="s">
        <v>141</v>
      </c>
      <c r="H9" s="9" t="s">
        <v>89</v>
      </c>
      <c r="I9" s="9" t="s">
        <v>142</v>
      </c>
      <c r="J9" s="9" t="s">
        <v>88</v>
      </c>
      <c r="K9" s="9" t="s">
        <v>167</v>
      </c>
    </row>
    <row r="10" spans="1:11" ht="3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39.75" customHeight="1">
      <c r="A11" s="88" t="s">
        <v>108</v>
      </c>
      <c r="B11" s="11">
        <v>1</v>
      </c>
      <c r="C11" s="23" t="s">
        <v>73</v>
      </c>
      <c r="D11" s="21">
        <v>1</v>
      </c>
      <c r="E11" s="27">
        <v>283920</v>
      </c>
      <c r="F11" s="13">
        <v>113568</v>
      </c>
      <c r="G11" s="13">
        <v>18000</v>
      </c>
      <c r="H11" s="13">
        <v>34624</v>
      </c>
      <c r="I11" s="13">
        <v>47320</v>
      </c>
      <c r="J11" s="13">
        <v>469940</v>
      </c>
      <c r="K11" s="13">
        <v>28392</v>
      </c>
    </row>
    <row r="12" spans="1:11" ht="67.5" customHeight="1">
      <c r="A12" s="89"/>
      <c r="B12" s="11">
        <v>2</v>
      </c>
      <c r="C12" s="24" t="s">
        <v>99</v>
      </c>
      <c r="D12" s="21">
        <v>1</v>
      </c>
      <c r="E12" s="27"/>
      <c r="F12" s="22"/>
      <c r="G12" s="22"/>
      <c r="H12" s="22"/>
      <c r="I12" s="22"/>
      <c r="J12" s="22"/>
      <c r="K12" s="13"/>
    </row>
    <row r="13" spans="1:11" ht="39.75" customHeight="1">
      <c r="A13" s="89"/>
      <c r="B13" s="11">
        <v>3</v>
      </c>
      <c r="C13" s="23" t="s">
        <v>100</v>
      </c>
      <c r="D13" s="21">
        <v>1</v>
      </c>
      <c r="E13" s="27">
        <v>48000</v>
      </c>
      <c r="F13" s="13"/>
      <c r="G13" s="13"/>
      <c r="H13" s="13">
        <v>4866</v>
      </c>
      <c r="I13" s="13">
        <v>14000</v>
      </c>
      <c r="J13" s="13">
        <v>101600</v>
      </c>
      <c r="K13" s="13"/>
    </row>
    <row r="14" spans="1:11" ht="39.75" customHeight="1">
      <c r="A14" s="90"/>
      <c r="B14" s="11">
        <v>4</v>
      </c>
      <c r="C14" s="23" t="s">
        <v>101</v>
      </c>
      <c r="D14" s="21">
        <v>9</v>
      </c>
      <c r="E14" s="27">
        <v>702000</v>
      </c>
      <c r="F14" s="13"/>
      <c r="G14" s="13"/>
      <c r="H14" s="13">
        <v>94900</v>
      </c>
      <c r="I14" s="13">
        <v>117000</v>
      </c>
      <c r="J14" s="13">
        <v>851400</v>
      </c>
      <c r="K14" s="13"/>
    </row>
    <row r="15" spans="1:11" ht="39.75" customHeight="1">
      <c r="A15" s="91" t="s">
        <v>97</v>
      </c>
      <c r="B15" s="92"/>
      <c r="C15" s="93"/>
      <c r="D15" s="10">
        <f>SUM(D11:D14)</f>
        <v>12</v>
      </c>
      <c r="E15" s="14">
        <v>438120</v>
      </c>
      <c r="F15" s="14">
        <v>113568</v>
      </c>
      <c r="G15" s="14">
        <v>18000</v>
      </c>
      <c r="H15" s="14">
        <v>137690</v>
      </c>
      <c r="I15" s="14">
        <v>178320</v>
      </c>
      <c r="J15" s="14">
        <v>1422940</v>
      </c>
      <c r="K15" s="14">
        <v>28392</v>
      </c>
    </row>
    <row r="16" spans="1:11" ht="19.5">
      <c r="A16" s="19"/>
      <c r="B16" s="19"/>
      <c r="C16" s="19"/>
      <c r="D16" s="19"/>
      <c r="E16" s="19"/>
      <c r="F16" s="19"/>
      <c r="G16" s="8"/>
      <c r="H16" s="8"/>
      <c r="I16" s="8"/>
      <c r="J16" s="8"/>
      <c r="K16" s="8"/>
    </row>
    <row r="17" spans="1:11" ht="19.5">
      <c r="A17" s="19"/>
      <c r="B17" s="19"/>
      <c r="C17" s="19"/>
      <c r="D17" s="19"/>
      <c r="E17" s="19"/>
      <c r="F17" s="19"/>
      <c r="G17" s="8"/>
      <c r="H17" s="8"/>
      <c r="I17" s="8"/>
      <c r="J17" s="8"/>
      <c r="K17" s="8"/>
    </row>
    <row r="18" spans="1:11" ht="37.5">
      <c r="A18" s="9" t="s">
        <v>90</v>
      </c>
      <c r="B18" s="9" t="s">
        <v>86</v>
      </c>
      <c r="C18" s="10" t="s">
        <v>84</v>
      </c>
      <c r="D18" s="9" t="s">
        <v>85</v>
      </c>
      <c r="E18" s="10" t="s">
        <v>144</v>
      </c>
      <c r="F18" s="9" t="s">
        <v>145</v>
      </c>
      <c r="G18" s="9" t="s">
        <v>89</v>
      </c>
      <c r="H18" s="9" t="s">
        <v>146</v>
      </c>
      <c r="I18" s="8"/>
      <c r="J18" s="8"/>
      <c r="K18" s="8"/>
    </row>
    <row r="19" spans="1:11" ht="19.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8"/>
      <c r="J19" s="8"/>
      <c r="K19" s="8"/>
    </row>
    <row r="20" spans="1:11" ht="39" customHeight="1">
      <c r="A20" s="88" t="s">
        <v>108</v>
      </c>
      <c r="B20" s="11">
        <v>1</v>
      </c>
      <c r="C20" s="23" t="s">
        <v>143</v>
      </c>
      <c r="D20" s="21">
        <v>1</v>
      </c>
      <c r="E20" s="27">
        <v>74400</v>
      </c>
      <c r="F20" s="13">
        <v>54000</v>
      </c>
      <c r="G20" s="13">
        <v>70700</v>
      </c>
      <c r="H20" s="13">
        <v>128400</v>
      </c>
      <c r="I20" s="8"/>
      <c r="J20" s="8"/>
      <c r="K20" s="8"/>
    </row>
    <row r="21" spans="1:11" ht="19.5">
      <c r="A21" s="89"/>
      <c r="B21" s="11">
        <v>2</v>
      </c>
      <c r="C21" s="24" t="s">
        <v>183</v>
      </c>
      <c r="D21" s="21">
        <v>12</v>
      </c>
      <c r="E21" s="27">
        <v>633600</v>
      </c>
      <c r="F21" s="22">
        <v>818400</v>
      </c>
      <c r="G21" s="22">
        <v>96000</v>
      </c>
      <c r="H21" s="22">
        <v>1152000</v>
      </c>
      <c r="I21" s="8"/>
      <c r="J21" s="8"/>
      <c r="K21" s="8"/>
    </row>
    <row r="22" spans="1:11" ht="19.5">
      <c r="A22" s="89"/>
      <c r="B22" s="11"/>
      <c r="C22" s="23"/>
      <c r="D22" s="21"/>
      <c r="E22" s="27"/>
      <c r="F22" s="13"/>
      <c r="G22" s="13"/>
      <c r="H22" s="13"/>
      <c r="I22" s="8"/>
      <c r="J22" s="8"/>
      <c r="K22" s="8"/>
    </row>
    <row r="23" spans="1:11" ht="19.5">
      <c r="A23" s="90"/>
      <c r="B23" s="11"/>
      <c r="C23" s="23"/>
      <c r="D23" s="21"/>
      <c r="E23" s="27"/>
      <c r="F23" s="13"/>
      <c r="G23" s="13"/>
      <c r="H23" s="13"/>
      <c r="I23" s="8"/>
      <c r="J23" s="8"/>
      <c r="K23" s="8"/>
    </row>
    <row r="24" spans="1:11" s="5" customFormat="1" ht="19.5">
      <c r="A24" s="7"/>
      <c r="B24" s="7"/>
      <c r="C24" s="7"/>
      <c r="D24" s="7"/>
      <c r="E24" s="7"/>
      <c r="F24" s="7"/>
      <c r="G24" s="18"/>
      <c r="H24" s="18"/>
      <c r="I24" s="18"/>
      <c r="J24" s="18"/>
      <c r="K24" s="18"/>
    </row>
    <row r="25" s="5" customFormat="1" ht="21.75">
      <c r="J25" s="16"/>
    </row>
    <row r="26" s="5" customFormat="1" ht="21.75">
      <c r="J26" s="16"/>
    </row>
    <row r="27" s="5" customFormat="1" ht="21.75">
      <c r="J27" s="44"/>
    </row>
    <row r="28" spans="1:9" ht="21.75">
      <c r="A28" s="16"/>
      <c r="B28" s="15" t="s">
        <v>73</v>
      </c>
      <c r="C28" s="25"/>
      <c r="D28" s="25"/>
      <c r="E28" s="25"/>
      <c r="F28" s="25"/>
      <c r="G28" s="16"/>
      <c r="H28" s="15" t="s">
        <v>74</v>
      </c>
      <c r="I28" s="25"/>
    </row>
    <row r="29" spans="1:9" ht="21.75">
      <c r="A29" s="16"/>
      <c r="B29" s="15" t="s">
        <v>113</v>
      </c>
      <c r="C29" s="16"/>
      <c r="D29" s="16"/>
      <c r="E29" s="16"/>
      <c r="F29" s="16"/>
      <c r="G29" s="16"/>
      <c r="H29" s="15" t="s">
        <v>113</v>
      </c>
      <c r="I29" s="16"/>
    </row>
    <row r="30" spans="1:9" ht="21.75">
      <c r="A30" s="26" t="s">
        <v>137</v>
      </c>
      <c r="B30" s="26"/>
      <c r="C30" s="26"/>
      <c r="D30" s="16"/>
      <c r="E30" s="16"/>
      <c r="F30" s="16"/>
      <c r="G30" s="26" t="s">
        <v>137</v>
      </c>
      <c r="H30" s="26"/>
      <c r="I30" s="26"/>
    </row>
    <row r="33" spans="6:7" ht="17.25">
      <c r="F33" s="94"/>
      <c r="G33" s="94"/>
    </row>
    <row r="34" spans="6:7" ht="17.25">
      <c r="F34" s="94"/>
      <c r="G34" s="94"/>
    </row>
    <row r="35" spans="6:7" ht="17.25">
      <c r="F35" s="94"/>
      <c r="G35" s="94"/>
    </row>
  </sheetData>
  <sheetProtection/>
  <mergeCells count="14">
    <mergeCell ref="A15:C15"/>
    <mergeCell ref="A20:A23"/>
    <mergeCell ref="F34:G34"/>
    <mergeCell ref="F35:G35"/>
    <mergeCell ref="F33:G33"/>
    <mergeCell ref="A1:K1"/>
    <mergeCell ref="A11:A14"/>
    <mergeCell ref="A2:K2"/>
    <mergeCell ref="E4:F4"/>
    <mergeCell ref="E5:F5"/>
    <mergeCell ref="J4:K4"/>
    <mergeCell ref="J5:K5"/>
    <mergeCell ref="A6:K6"/>
    <mergeCell ref="A7:K7"/>
  </mergeCells>
  <printOptions/>
  <pageMargins left="0.25" right="0.25" top="0.25" bottom="0.25" header="0.3" footer="0.3"/>
  <pageSetup horizontalDpi="600" verticalDpi="600" orientation="portrait" paperSize="9" scale="75" r:id="rId1"/>
  <ignoredErrors>
    <ignoredError sqref="D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5" zoomScaleNormal="115" zoomScalePageLayoutView="0" workbookViewId="0" topLeftCell="A4">
      <selection activeCell="E10" sqref="E10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9.421875" style="1" customWidth="1"/>
    <col min="4" max="4" width="17.8515625" style="1" customWidth="1"/>
    <col min="5" max="5" width="15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5" customFormat="1" ht="19.5" customHeight="1">
      <c r="A1" s="83" t="s">
        <v>138</v>
      </c>
      <c r="B1" s="83"/>
      <c r="C1" s="83"/>
      <c r="D1" s="83"/>
      <c r="E1" s="83"/>
      <c r="F1" s="83"/>
      <c r="G1" s="83"/>
    </row>
    <row r="2" spans="1:7" s="5" customFormat="1" ht="19.5" customHeight="1">
      <c r="A2" s="83" t="s">
        <v>139</v>
      </c>
      <c r="B2" s="83"/>
      <c r="C2" s="83"/>
      <c r="D2" s="83"/>
      <c r="E2" s="83"/>
      <c r="F2" s="83"/>
      <c r="G2" s="83"/>
    </row>
    <row r="3" spans="1:7" s="6" customFormat="1" ht="19.5" customHeight="1">
      <c r="A3" s="7"/>
      <c r="B3" s="7"/>
      <c r="C3" s="7"/>
      <c r="D3" s="7"/>
      <c r="E3" s="7"/>
      <c r="F3" s="99" t="s">
        <v>91</v>
      </c>
      <c r="G3" s="99"/>
    </row>
    <row r="4" spans="1:7" s="6" customFormat="1" ht="19.5" customHeight="1">
      <c r="A4" s="7"/>
      <c r="B4" s="7"/>
      <c r="C4" s="7"/>
      <c r="D4" s="7"/>
      <c r="E4" s="7"/>
      <c r="F4" s="99" t="s">
        <v>69</v>
      </c>
      <c r="G4" s="99"/>
    </row>
    <row r="5" spans="1:7" s="6" customFormat="1" ht="19.5" customHeight="1">
      <c r="A5" s="7"/>
      <c r="B5" s="97" t="s">
        <v>92</v>
      </c>
      <c r="C5" s="97"/>
      <c r="D5" s="97"/>
      <c r="E5" s="97"/>
      <c r="F5" s="97"/>
      <c r="G5" s="97"/>
    </row>
    <row r="6" spans="1:7" s="6" customFormat="1" ht="19.5" customHeight="1">
      <c r="A6" s="7"/>
      <c r="B6" s="98" t="s">
        <v>184</v>
      </c>
      <c r="C6" s="98"/>
      <c r="D6" s="98"/>
      <c r="E6" s="98"/>
      <c r="F6" s="98"/>
      <c r="G6" s="98"/>
    </row>
    <row r="7" spans="1:7" ht="67.5" customHeight="1">
      <c r="A7" s="8"/>
      <c r="B7" s="9" t="s">
        <v>86</v>
      </c>
      <c r="C7" s="9" t="s">
        <v>93</v>
      </c>
      <c r="D7" s="9" t="s">
        <v>94</v>
      </c>
      <c r="E7" s="9" t="s">
        <v>95</v>
      </c>
      <c r="F7" s="9" t="s">
        <v>96</v>
      </c>
      <c r="G7" s="9" t="s">
        <v>68</v>
      </c>
    </row>
    <row r="8" spans="1:7" ht="16.5" customHeight="1">
      <c r="A8" s="8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</row>
    <row r="9" spans="1:7" ht="39.75" customHeight="1">
      <c r="A9" s="8"/>
      <c r="B9" s="11">
        <v>1</v>
      </c>
      <c r="C9" s="12" t="s">
        <v>187</v>
      </c>
      <c r="D9" s="13">
        <v>200000</v>
      </c>
      <c r="E9" s="13"/>
      <c r="F9" s="13"/>
      <c r="G9" s="13"/>
    </row>
    <row r="10" spans="1:7" ht="39.75" customHeight="1">
      <c r="A10" s="8"/>
      <c r="B10" s="11">
        <v>2</v>
      </c>
      <c r="C10" s="12" t="s">
        <v>185</v>
      </c>
      <c r="D10" s="13">
        <v>300000</v>
      </c>
      <c r="E10" s="13"/>
      <c r="F10" s="13"/>
      <c r="G10" s="13"/>
    </row>
    <row r="11" spans="1:7" ht="39.75" customHeight="1">
      <c r="A11" s="8"/>
      <c r="B11" s="11">
        <v>3</v>
      </c>
      <c r="C11" s="12" t="s">
        <v>186</v>
      </c>
      <c r="D11" s="13">
        <v>200000</v>
      </c>
      <c r="E11" s="13"/>
      <c r="F11" s="13"/>
      <c r="G11" s="13"/>
    </row>
    <row r="12" spans="1:7" ht="39.75" customHeight="1">
      <c r="A12" s="8"/>
      <c r="B12" s="11">
        <v>4</v>
      </c>
      <c r="C12" s="12"/>
      <c r="D12" s="13">
        <v>0</v>
      </c>
      <c r="E12" s="13"/>
      <c r="F12" s="13"/>
      <c r="G12" s="13"/>
    </row>
    <row r="13" spans="1:7" ht="39.75" customHeight="1">
      <c r="A13" s="8"/>
      <c r="B13" s="11">
        <v>5</v>
      </c>
      <c r="C13" s="12"/>
      <c r="D13" s="13">
        <v>0</v>
      </c>
      <c r="E13" s="13"/>
      <c r="F13" s="13"/>
      <c r="G13" s="13"/>
    </row>
    <row r="14" spans="1:7" ht="39.75" customHeight="1">
      <c r="A14" s="8"/>
      <c r="B14" s="11">
        <v>6</v>
      </c>
      <c r="D14" s="13">
        <v>0</v>
      </c>
      <c r="E14" s="13"/>
      <c r="F14" s="13"/>
      <c r="G14" s="13"/>
    </row>
    <row r="15" spans="1:7" ht="39.75" customHeight="1">
      <c r="A15" s="8"/>
      <c r="B15" s="11">
        <v>7</v>
      </c>
      <c r="C15" s="12"/>
      <c r="D15" s="13">
        <v>0</v>
      </c>
      <c r="E15" s="13"/>
      <c r="F15" s="13"/>
      <c r="G15" s="13"/>
    </row>
    <row r="16" spans="1:7" ht="39.75" customHeight="1">
      <c r="A16" s="8"/>
      <c r="B16" s="11">
        <v>8</v>
      </c>
      <c r="C16" s="12"/>
      <c r="D16" s="13">
        <v>0</v>
      </c>
      <c r="E16" s="13"/>
      <c r="F16" s="13"/>
      <c r="G16" s="13"/>
    </row>
    <row r="17" spans="1:7" ht="39.75" customHeight="1">
      <c r="A17" s="8"/>
      <c r="B17" s="11">
        <v>9</v>
      </c>
      <c r="C17" s="12"/>
      <c r="D17" s="13">
        <v>0</v>
      </c>
      <c r="E17" s="13"/>
      <c r="F17" s="13"/>
      <c r="G17" s="13"/>
    </row>
    <row r="18" spans="1:7" ht="39.75" customHeight="1">
      <c r="A18" s="8"/>
      <c r="B18" s="11">
        <v>10</v>
      </c>
      <c r="C18" s="12"/>
      <c r="D18" s="13">
        <v>0</v>
      </c>
      <c r="E18" s="13"/>
      <c r="F18" s="13"/>
      <c r="G18" s="13"/>
    </row>
    <row r="19" spans="1:7" ht="30" customHeight="1">
      <c r="A19" s="8"/>
      <c r="B19" s="95" t="s">
        <v>97</v>
      </c>
      <c r="C19" s="96"/>
      <c r="D19" s="14">
        <f>SUM(D9:D18)</f>
        <v>700000</v>
      </c>
      <c r="E19" s="14"/>
      <c r="F19" s="14"/>
      <c r="G19" s="14"/>
    </row>
    <row r="24" spans="3:6" ht="17.25">
      <c r="C24" s="5"/>
      <c r="D24" s="5"/>
      <c r="E24" s="5"/>
      <c r="F24" s="5"/>
    </row>
    <row r="25" spans="3:6" ht="19.5">
      <c r="C25" s="17" t="s">
        <v>131</v>
      </c>
      <c r="D25" s="18"/>
      <c r="E25" s="17" t="s">
        <v>168</v>
      </c>
      <c r="F25" s="17"/>
    </row>
    <row r="26" spans="3:6" s="5" customFormat="1" ht="19.5">
      <c r="C26" s="58" t="s">
        <v>130</v>
      </c>
      <c r="D26" s="58"/>
      <c r="E26" s="58" t="s">
        <v>113</v>
      </c>
      <c r="F26" s="58"/>
    </row>
    <row r="27" spans="3:7" s="5" customFormat="1" ht="19.5">
      <c r="C27" s="17" t="s">
        <v>132</v>
      </c>
      <c r="D27" s="18"/>
      <c r="E27" s="58" t="s">
        <v>133</v>
      </c>
      <c r="F27" s="58"/>
      <c r="G27" s="18"/>
    </row>
    <row r="28" s="5" customFormat="1" ht="19.5">
      <c r="G28" s="18"/>
    </row>
    <row r="29" s="5" customFormat="1" ht="19.5">
      <c r="G29" s="18"/>
    </row>
    <row r="30" spans="2:7" ht="19.5">
      <c r="B30" s="5"/>
      <c r="C30" s="18"/>
      <c r="D30" s="18"/>
      <c r="E30" s="18"/>
      <c r="F30" s="18"/>
      <c r="G30" s="8"/>
    </row>
  </sheetData>
  <sheetProtection/>
  <mergeCells count="10">
    <mergeCell ref="A1:G1"/>
    <mergeCell ref="A2:G2"/>
    <mergeCell ref="B5:G5"/>
    <mergeCell ref="B6:G6"/>
    <mergeCell ref="F3:G3"/>
    <mergeCell ref="F4:G4"/>
    <mergeCell ref="C26:D26"/>
    <mergeCell ref="E26:F26"/>
    <mergeCell ref="E27:F27"/>
    <mergeCell ref="B19:C19"/>
  </mergeCells>
  <printOptions/>
  <pageMargins left="0.25" right="0.25" top="0.25" bottom="0.25" header="0.3" footer="0.3"/>
  <pageSetup horizontalDpi="600" verticalDpi="600" orientation="portrait" paperSize="9" scale="90" r:id="rId1"/>
  <ignoredErrors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Nc</cp:lastModifiedBy>
  <cp:lastPrinted>2020-06-03T04:52:36Z</cp:lastPrinted>
  <dcterms:created xsi:type="dcterms:W3CDTF">2017-03-08T06:35:27Z</dcterms:created>
  <dcterms:modified xsi:type="dcterms:W3CDTF">2020-06-03T04:52:38Z</dcterms:modified>
  <cp:category/>
  <cp:version/>
  <cp:contentType/>
  <cp:contentStatus/>
</cp:coreProperties>
</file>